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fif" ContentType="image/jpeg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drawings/drawing1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9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axxzia-my.sharepoint.com/personal/t-chu_axxzia_co_jp/Documents/デスクトップ/契約関係/営業用/"/>
    </mc:Choice>
  </mc:AlternateContent>
  <xr:revisionPtr revIDLastSave="564" documentId="13_ncr:1_{D20A5CC5-E1A7-486D-B8DD-161B99942B8F}" xr6:coauthVersionLast="47" xr6:coauthVersionMax="47" xr10:uidLastSave="{7AB061A8-7CC2-495F-A85C-52D665277D02}"/>
  <bookViews>
    <workbookView xWindow="-110" yWindow="-110" windowWidth="19420" windowHeight="11620" xr2:uid="{211199FB-D1AC-413A-A9D5-B5E22B990897}"/>
  </bookViews>
  <sheets>
    <sheet name="見積書" sheetId="1" r:id="rId1"/>
    <sheet name="Sheet1" sheetId="2" r:id="rId2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H34" i="1" l="1"/>
  <c r="H35" i="1"/>
  <c r="H36" i="1"/>
  <c r="H37" i="1"/>
  <c r="H38" i="1"/>
  <c r="H39" i="1"/>
  <c r="H33" i="1"/>
  <c r="H19" i="1"/>
  <c r="H20" i="1"/>
  <c r="H21" i="1"/>
  <c r="H22" i="1"/>
  <c r="H23" i="1"/>
  <c r="H24" i="1"/>
  <c r="H25" i="1"/>
  <c r="H26" i="1"/>
  <c r="H18" i="1"/>
  <c r="E26" i="1"/>
  <c r="E25" i="1"/>
  <c r="E24" i="1"/>
  <c r="E23" i="1"/>
  <c r="E22" i="1"/>
  <c r="E21" i="1"/>
  <c r="E20" i="1"/>
  <c r="E19" i="1"/>
  <c r="E39" i="1"/>
  <c r="E38" i="1"/>
  <c r="E37" i="1"/>
  <c r="E36" i="1"/>
  <c r="E35" i="1"/>
  <c r="E34" i="1"/>
  <c r="E33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10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</futureMetadata>
  <valueMetadata count="10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</valueMetadata>
</metadata>
</file>

<file path=xl/sharedStrings.xml><?xml version="1.0" encoding="utf-8"?>
<sst xmlns="http://schemas.openxmlformats.org/spreadsheetml/2006/main" count="75" uniqueCount="72">
  <si>
    <t>掛け率</t>
    <rPh sb="0" eb="1">
      <t>カ</t>
    </rPh>
    <rPh sb="2" eb="3">
      <t>リツ</t>
    </rPh>
    <phoneticPr fontId="1"/>
  </si>
  <si>
    <t>定価(税込み）</t>
    <rPh sb="0" eb="2">
      <t>テイカ</t>
    </rPh>
    <rPh sb="3" eb="5">
      <t>ゼイコ</t>
    </rPh>
    <phoneticPr fontId="1"/>
  </si>
  <si>
    <t>定価(税抜き）</t>
    <rPh sb="0" eb="2">
      <t>テイカ</t>
    </rPh>
    <rPh sb="3" eb="5">
      <t>ゼイヌ</t>
    </rPh>
    <phoneticPr fontId="1"/>
  </si>
  <si>
    <t>JANコード</t>
    <phoneticPr fontId="1"/>
  </si>
  <si>
    <t>商品名</t>
    <rPh sb="0" eb="2">
      <t>ショウヒン</t>
    </rPh>
    <rPh sb="2" eb="3">
      <t>メイ</t>
    </rPh>
    <phoneticPr fontId="1"/>
  </si>
  <si>
    <t>写真</t>
    <rPh sb="0" eb="2">
      <t>シャシン</t>
    </rPh>
    <phoneticPr fontId="1"/>
  </si>
  <si>
    <t>仕入れ価額（税抜き）</t>
    <rPh sb="0" eb="2">
      <t>シイ</t>
    </rPh>
    <rPh sb="3" eb="5">
      <t>カガク</t>
    </rPh>
    <rPh sb="6" eb="8">
      <t>ゼイヌ</t>
    </rPh>
    <phoneticPr fontId="1"/>
  </si>
  <si>
    <t>箱入り数</t>
    <rPh sb="0" eb="2">
      <t>ハコイ</t>
    </rPh>
    <rPh sb="3" eb="4">
      <t>スウ</t>
    </rPh>
    <phoneticPr fontId="1"/>
  </si>
  <si>
    <t>エッセンスシートプレミアム＋</t>
    <phoneticPr fontId="1"/>
  </si>
  <si>
    <t>ルーティンケアエッセンスプレミアム</t>
    <phoneticPr fontId="1"/>
  </si>
  <si>
    <t>ルーティンケアクリームプレミアム</t>
    <phoneticPr fontId="1"/>
  </si>
  <si>
    <t>エッセンスシート＋</t>
    <phoneticPr fontId="1"/>
  </si>
  <si>
    <t>コンフォートクレンジングクリーム</t>
    <phoneticPr fontId="1"/>
  </si>
  <si>
    <t>マッドフォーミングウォッシュ</t>
    <phoneticPr fontId="1"/>
  </si>
  <si>
    <t>ファインローション</t>
    <phoneticPr fontId="1"/>
  </si>
  <si>
    <t>スキンラディアントパールエッセンス</t>
    <phoneticPr fontId="1"/>
  </si>
  <si>
    <t>モイストリッチクリームEX</t>
    <phoneticPr fontId="1"/>
  </si>
  <si>
    <t>トリートメントマスクAG</t>
    <phoneticPr fontId="1"/>
  </si>
  <si>
    <t>トリートメントマスクMW</t>
    <phoneticPr fontId="1"/>
  </si>
  <si>
    <t>トリートメントマスクGK</t>
    <phoneticPr fontId="1"/>
  </si>
  <si>
    <t>UVアルファ</t>
    <phoneticPr fontId="1"/>
  </si>
  <si>
    <t>エアリーフェイスマスク</t>
    <phoneticPr fontId="1"/>
  </si>
  <si>
    <t>AGドリンクX</t>
    <phoneticPr fontId="1"/>
  </si>
  <si>
    <t>ビュールローション</t>
    <phoneticPr fontId="1"/>
  </si>
  <si>
    <t>ビュールエッセンス</t>
    <phoneticPr fontId="1"/>
  </si>
  <si>
    <t>ビュールエマルジョン</t>
    <phoneticPr fontId="1"/>
  </si>
  <si>
    <t>ビュールクリーム</t>
    <phoneticPr fontId="1"/>
  </si>
  <si>
    <t>ザビーメゾン　フェイスウォッシング</t>
    <phoneticPr fontId="1"/>
  </si>
  <si>
    <t>ザビーメゾン　クレンジング</t>
    <phoneticPr fontId="1"/>
  </si>
  <si>
    <t>ザビーメゾン　ローション</t>
    <phoneticPr fontId="1"/>
  </si>
  <si>
    <t>ザビーメゾン　エマルジョン</t>
    <phoneticPr fontId="1"/>
  </si>
  <si>
    <t>ザビーメゾン　エッセンス</t>
    <phoneticPr fontId="1"/>
  </si>
  <si>
    <t>ザビーメゾン　クリーム</t>
    <phoneticPr fontId="1"/>
  </si>
  <si>
    <t>ザビーメゾン　スパークリングマスク</t>
    <phoneticPr fontId="1"/>
  </si>
  <si>
    <t>ザホワイトドリンク</t>
    <phoneticPr fontId="1"/>
  </si>
  <si>
    <t>ベリーアイ</t>
    <phoneticPr fontId="1"/>
  </si>
  <si>
    <t>エヌツーアクセルマルチカプセル</t>
    <phoneticPr fontId="1"/>
  </si>
  <si>
    <t>オリビット</t>
    <phoneticPr fontId="1"/>
  </si>
  <si>
    <t>ラクトカプセル</t>
    <phoneticPr fontId="1"/>
  </si>
  <si>
    <t>VFゼリー</t>
    <phoneticPr fontId="1"/>
  </si>
  <si>
    <t>ヌーディースキンエルマジョン</t>
    <phoneticPr fontId="1"/>
  </si>
  <si>
    <t>リスブラン　マイルドクレンジング</t>
    <phoneticPr fontId="1"/>
  </si>
  <si>
    <t>リスブラン　マイルドウォッシュ</t>
    <phoneticPr fontId="1"/>
  </si>
  <si>
    <t>リスブラン　モイストエッセンス</t>
    <phoneticPr fontId="1"/>
  </si>
  <si>
    <t>リスブラン　モイストローション</t>
    <phoneticPr fontId="1"/>
  </si>
  <si>
    <t>リスブラン　マイルドローション</t>
    <phoneticPr fontId="1"/>
  </si>
  <si>
    <t>リスブラン　マイルドエルマジョン</t>
    <phoneticPr fontId="1"/>
  </si>
  <si>
    <t>リスブラン　マイルドクリーム</t>
    <phoneticPr fontId="1"/>
  </si>
  <si>
    <t>リスブラン　モイストフェイスマスク</t>
    <phoneticPr fontId="1"/>
  </si>
  <si>
    <t>UVプロテクションクリーム</t>
    <phoneticPr fontId="1"/>
  </si>
  <si>
    <t>PQリキード</t>
    <phoneticPr fontId="1"/>
  </si>
  <si>
    <t>エイジーセオリー　ディープクレンジングジェル</t>
    <phoneticPr fontId="1"/>
  </si>
  <si>
    <t xml:space="preserve">4560413153619 
</t>
    <phoneticPr fontId="1"/>
  </si>
  <si>
    <t>エイジーセオリー　クリアウォッシュフォーム</t>
    <phoneticPr fontId="1"/>
  </si>
  <si>
    <t xml:space="preserve">4560413153626 
</t>
    <phoneticPr fontId="1"/>
  </si>
  <si>
    <t>エイジーセオリー　モイスチャライジングローション</t>
    <phoneticPr fontId="1"/>
  </si>
  <si>
    <t xml:space="preserve">4560413153633 
</t>
    <phoneticPr fontId="1"/>
  </si>
  <si>
    <t>エイジーセオリー　バランシングオイルエッセンス</t>
    <phoneticPr fontId="1"/>
  </si>
  <si>
    <t xml:space="preserve">4560413153640 
</t>
    <phoneticPr fontId="1"/>
  </si>
  <si>
    <t>エイジーセオリー　シルキィエマルジョン</t>
    <phoneticPr fontId="1"/>
  </si>
  <si>
    <t xml:space="preserve">4560413153657 
</t>
    <phoneticPr fontId="1"/>
  </si>
  <si>
    <t xml:space="preserve">
エイジーセオリー　スムースマスク</t>
    <phoneticPr fontId="1"/>
  </si>
  <si>
    <t xml:space="preserve">4560413153671 
</t>
    <phoneticPr fontId="1"/>
  </si>
  <si>
    <t>エイジーセオリー　リッチクリーム</t>
    <phoneticPr fontId="1"/>
  </si>
  <si>
    <t xml:space="preserve">4560413153664 
</t>
    <phoneticPr fontId="1"/>
  </si>
  <si>
    <t>Mate for face</t>
    <phoneticPr fontId="1"/>
  </si>
  <si>
    <t>Mate for eyes</t>
    <phoneticPr fontId="1"/>
  </si>
  <si>
    <t>レヴウェルKZ ケア</t>
    <phoneticPr fontId="1"/>
  </si>
  <si>
    <t>レヴウェルベリーアイAX</t>
    <phoneticPr fontId="1"/>
  </si>
  <si>
    <t xml:space="preserve">ヴィーナスレシピ　HMプランプボール
</t>
    <phoneticPr fontId="1"/>
  </si>
  <si>
    <t xml:space="preserve">4560413154432 
</t>
    <phoneticPr fontId="1"/>
  </si>
  <si>
    <t>　　　　　　　　　　　　　　　　　　　　　　　　　　見積書　　　　　　　　　　　有効期限：2024年9月～2024年10月末</t>
    <rPh sb="26" eb="29">
      <t>ミツモリショ</t>
    </rPh>
    <rPh sb="40" eb="44">
      <t>ユウコウキゲン</t>
    </rPh>
    <rPh sb="49" eb="50">
      <t>ネン</t>
    </rPh>
    <rPh sb="51" eb="52">
      <t>ガツ</t>
    </rPh>
    <rPh sb="57" eb="58">
      <t>ネン</t>
    </rPh>
    <rPh sb="60" eb="62">
      <t>ガツマツ</t>
    </rPh>
    <phoneticPr fontId="1"/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</si>
</sst>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6" formatCode="&quot;¥&quot;#,##0;[Red]&quot;¥&quot;\-#,##0"/>
    <numFmt numFmtId="176" formatCode="0;&quot;△ &quot;0"/>
    <numFmt numFmtId="177" formatCode="&quot;¥&quot;#,##0;[Red]&quot;¥&quot;#,##0"/>
  </numFmts>
  <fonts count="15" x14ac:knownFonts="1">
    <font>
      <sz val="11"/>
      <color theme="1"/>
      <name val="游ゴシック"/>
      <family val="2"/>
      <scheme val="minor"/>
    </font>
    <font>
      <sz val="6"/>
      <name val="游ゴシック"/>
      <family val="3"/>
      <charset val="128"/>
      <scheme val="minor"/>
    </font>
    <font>
      <b/>
      <sz val="22"/>
      <color theme="1"/>
      <name val="游ゴシック"/>
      <family val="3"/>
      <charset val="128"/>
      <scheme val="minor"/>
    </font>
    <font>
      <sz val="22"/>
      <color theme="1"/>
      <name val="游ゴシック"/>
      <family val="2"/>
      <scheme val="minor"/>
    </font>
    <font>
      <sz val="22"/>
      <color theme="1"/>
      <name val="游ゴシック"/>
      <family val="3"/>
      <charset val="128"/>
      <scheme val="minor"/>
    </font>
    <font>
      <b/>
      <sz val="22"/>
      <color theme="0"/>
      <name val="游ゴシック"/>
      <family val="3"/>
      <charset val="128"/>
      <scheme val="minor"/>
    </font>
    <font>
      <sz val="22"/>
      <name val="游ゴシック"/>
      <family val="3"/>
      <charset val="128"/>
      <scheme val="minor"/>
    </font>
    <font>
      <b/>
      <sz val="22"/>
      <color rgb="FFFF0000"/>
      <name val="游ゴシック"/>
      <family val="3"/>
      <charset val="128"/>
      <scheme val="minor"/>
    </font>
    <font>
      <sz val="18"/>
      <color theme="1"/>
      <name val="游ゴシック"/>
      <family val="3"/>
      <charset val="128"/>
      <scheme val="minor"/>
    </font>
    <font>
      <sz val="22"/>
      <color rgb="FF444444"/>
      <name val="游ゴシック"/>
      <family val="3"/>
      <charset val="128"/>
      <scheme val="minor"/>
    </font>
    <font>
      <sz val="22"/>
      <color rgb="FF000000"/>
      <name val="游ゴシック"/>
      <family val="3"/>
      <charset val="128"/>
      <scheme val="minor"/>
    </font>
    <font>
      <sz val="16"/>
      <color theme="1"/>
      <name val="游ゴシック"/>
      <family val="2"/>
      <scheme val="minor"/>
    </font>
    <font>
      <sz val="16"/>
      <color theme="1"/>
      <name val="游ゴシック"/>
      <family val="3"/>
      <charset val="128"/>
      <scheme val="minor"/>
    </font>
    <font>
      <b/>
      <sz val="22"/>
      <color rgb="FFFF0000"/>
      <name val="Microsoft YaHei"/>
      <family val="3"/>
      <charset val="134"/>
    </font>
    <font>
      <sz val="22"/>
      <color theme="1"/>
      <name val="Microsoft YaHei"/>
      <family val="3"/>
      <charset val="134"/>
    </font>
  </fonts>
  <fills count="4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theme="4"/>
        <bgColor indexed="64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</borders>
  <cellStyleXfs count="1">
    <xf numFmtId="0" fontId="0" fillId="0" borderId="0"/>
  </cellStyleXfs>
  <cellXfs count="69">
    <xf numFmtId="0" fontId="0" fillId="0" borderId="0" xfId="0"/>
    <xf numFmtId="0" fontId="3" fillId="0" borderId="0" xfId="0" applyFont="1"/>
    <xf numFmtId="0" fontId="3" fillId="2" borderId="1" xfId="0" applyFont="1" applyFill="1" applyBorder="1"/>
    <xf numFmtId="0" fontId="3" fillId="2" borderId="0" xfId="0" applyFont="1" applyFill="1"/>
    <xf numFmtId="0" fontId="5" fillId="3" borderId="3" xfId="0" applyFont="1" applyFill="1" applyBorder="1" applyAlignment="1">
      <alignment horizontal="center" wrapText="1"/>
    </xf>
    <xf numFmtId="0" fontId="5" fillId="3" borderId="2" xfId="0" applyFont="1" applyFill="1" applyBorder="1" applyAlignment="1">
      <alignment horizontal="center" wrapText="1"/>
    </xf>
    <xf numFmtId="0" fontId="3" fillId="0" borderId="0" xfId="0" applyFont="1" applyAlignment="1">
      <alignment horizontal="center" wrapText="1"/>
    </xf>
    <xf numFmtId="0" fontId="4" fillId="2" borderId="1" xfId="0" applyFont="1" applyFill="1" applyBorder="1" applyAlignment="1">
      <alignment wrapText="1"/>
    </xf>
    <xf numFmtId="0" fontId="4" fillId="0" borderId="0" xfId="0" applyFont="1" applyAlignment="1">
      <alignment wrapText="1"/>
    </xf>
    <xf numFmtId="0" fontId="2" fillId="0" borderId="1" xfId="0" applyFont="1" applyBorder="1"/>
    <xf numFmtId="0" fontId="2" fillId="0" borderId="0" xfId="0" applyFont="1" applyAlignment="1">
      <alignment horizontal="right"/>
    </xf>
    <xf numFmtId="0" fontId="2" fillId="0" borderId="0" xfId="0" applyFont="1"/>
    <xf numFmtId="9" fontId="7" fillId="2" borderId="1" xfId="0" applyNumberFormat="1" applyFont="1" applyFill="1" applyBorder="1" applyAlignment="1">
      <alignment horizontal="right" wrapText="1"/>
    </xf>
    <xf numFmtId="6" fontId="7" fillId="2" borderId="1" xfId="0" applyNumberFormat="1" applyFont="1" applyFill="1" applyBorder="1" applyAlignment="1">
      <alignment horizontal="right" wrapText="1"/>
    </xf>
    <xf numFmtId="6" fontId="4" fillId="2" borderId="1" xfId="0" applyNumberFormat="1" applyFont="1" applyFill="1" applyBorder="1"/>
    <xf numFmtId="0" fontId="4" fillId="0" borderId="0" xfId="0" applyFont="1"/>
    <xf numFmtId="0" fontId="6" fillId="2" borderId="0" xfId="0" applyFont="1" applyFill="1"/>
    <xf numFmtId="9" fontId="7" fillId="2" borderId="1" xfId="0" applyNumberFormat="1" applyFont="1" applyFill="1" applyBorder="1" applyAlignment="1">
      <alignment horizontal="right"/>
    </xf>
    <xf numFmtId="6" fontId="7" fillId="2" borderId="1" xfId="0" applyNumberFormat="1" applyFont="1" applyFill="1" applyBorder="1" applyAlignment="1">
      <alignment horizontal="right"/>
    </xf>
    <xf numFmtId="0" fontId="0" fillId="2" borderId="0" xfId="0" applyFill="1"/>
    <xf numFmtId="176" fontId="5" fillId="3" borderId="3" xfId="0" applyNumberFormat="1" applyFont="1" applyFill="1" applyBorder="1" applyAlignment="1">
      <alignment horizontal="center" vertical="center" shrinkToFit="1"/>
    </xf>
    <xf numFmtId="176" fontId="4" fillId="2" borderId="1" xfId="0" applyNumberFormat="1" applyFont="1" applyFill="1" applyBorder="1" applyAlignment="1">
      <alignment horizontal="right" shrinkToFit="1"/>
    </xf>
    <xf numFmtId="176" fontId="4" fillId="2" borderId="1" xfId="0" applyNumberFormat="1" applyFont="1" applyFill="1" applyBorder="1" applyAlignment="1">
      <alignment horizontal="right" vertical="center" shrinkToFit="1"/>
    </xf>
    <xf numFmtId="176" fontId="10" fillId="2" borderId="1" xfId="0" applyNumberFormat="1" applyFont="1" applyFill="1" applyBorder="1" applyAlignment="1">
      <alignment horizontal="right" vertical="center" shrinkToFit="1"/>
    </xf>
    <xf numFmtId="176" fontId="6" fillId="2" borderId="1" xfId="0" applyNumberFormat="1" applyFont="1" applyFill="1" applyBorder="1" applyAlignment="1">
      <alignment horizontal="right" vertical="center" shrinkToFit="1"/>
    </xf>
    <xf numFmtId="176" fontId="4" fillId="0" borderId="0" xfId="0" applyNumberFormat="1" applyFont="1" applyAlignment="1">
      <alignment horizontal="right" shrinkToFit="1"/>
    </xf>
    <xf numFmtId="9" fontId="7" fillId="2" borderId="4" xfId="0" applyNumberFormat="1" applyFont="1" applyFill="1" applyBorder="1" applyAlignment="1">
      <alignment horizontal="right"/>
    </xf>
    <xf numFmtId="0" fontId="14" fillId="2" borderId="1" xfId="0" applyFont="1" applyFill="1" applyBorder="1" applyAlignment="1">
      <alignment horizontal="left" wrapText="1"/>
    </xf>
    <xf numFmtId="0" fontId="4" fillId="2" borderId="1" xfId="0" applyFont="1" applyFill="1" applyBorder="1" applyAlignment="1">
      <alignment horizontal="left" wrapText="1"/>
    </xf>
    <xf numFmtId="176" fontId="4" fillId="2" borderId="1" xfId="0" applyNumberFormat="1" applyFont="1" applyFill="1" applyBorder="1" applyAlignment="1">
      <alignment horizontal="center" wrapText="1" shrinkToFit="1"/>
    </xf>
    <xf numFmtId="0" fontId="3" fillId="2" borderId="1" xfId="0" applyFont="1" applyFill="1" applyBorder="1" applyAlignment="1">
      <alignment horizontal="center"/>
    </xf>
    <xf numFmtId="0" fontId="3" fillId="2" borderId="1" xfId="0" applyFont="1" applyFill="1" applyBorder="1" applyAlignment="1">
      <alignment horizontal="right"/>
    </xf>
    <xf numFmtId="0" fontId="3" fillId="2" borderId="1" xfId="0" applyFont="1" applyFill="1" applyBorder="1" applyAlignment="1">
      <alignment horizontal="center" vertical="center"/>
    </xf>
    <xf numFmtId="177" fontId="7" fillId="2" borderId="1" xfId="0" applyNumberFormat="1" applyFont="1" applyFill="1" applyBorder="1" applyAlignment="1">
      <alignment horizontal="right" wrapText="1"/>
    </xf>
    <xf numFmtId="0" fontId="3" fillId="2" borderId="4" xfId="0" applyFont="1" applyFill="1" applyBorder="1" applyAlignment="1">
      <alignment horizontal="center" vertical="center"/>
    </xf>
    <xf numFmtId="0" fontId="4" fillId="2" borderId="4" xfId="0" applyFont="1" applyFill="1" applyBorder="1" applyAlignment="1">
      <alignment wrapText="1"/>
    </xf>
    <xf numFmtId="6" fontId="4" fillId="2" borderId="4" xfId="0" applyNumberFormat="1" applyFont="1" applyFill="1" applyBorder="1"/>
    <xf numFmtId="0" fontId="3" fillId="2" borderId="4" xfId="0" applyFont="1" applyFill="1" applyBorder="1"/>
    <xf numFmtId="6" fontId="13" fillId="2" borderId="1" xfId="0" applyNumberFormat="1" applyFont="1" applyFill="1" applyBorder="1" applyAlignment="1">
      <alignment horizontal="right"/>
    </xf>
    <xf numFmtId="0" fontId="3" fillId="2" borderId="4" xfId="0" applyFont="1" applyFill="1" applyBorder="1" applyAlignment="1">
      <alignment horizontal="center"/>
    </xf>
    <xf numFmtId="0" fontId="4" fillId="2" borderId="1" xfId="0" applyFont="1" applyFill="1" applyBorder="1" applyAlignment="1">
      <alignment vertical="center" wrapText="1"/>
    </xf>
    <xf numFmtId="176" fontId="6" fillId="2" borderId="1" xfId="0" applyNumberFormat="1" applyFont="1" applyFill="1" applyBorder="1" applyAlignment="1">
      <alignment horizontal="right" vertical="center" wrapText="1" shrinkToFit="1"/>
    </xf>
    <xf numFmtId="6" fontId="4" fillId="2" borderId="1" xfId="0" applyNumberFormat="1" applyFont="1" applyFill="1" applyBorder="1" applyAlignment="1">
      <alignment horizontal="right"/>
    </xf>
    <xf numFmtId="6" fontId="7" fillId="2" borderId="4" xfId="0" applyNumberFormat="1" applyFont="1" applyFill="1" applyBorder="1" applyAlignment="1">
      <alignment horizontal="right"/>
    </xf>
    <xf numFmtId="6" fontId="7" fillId="2" borderId="3" xfId="0" applyNumberFormat="1" applyFont="1" applyFill="1" applyBorder="1" applyAlignment="1">
      <alignment horizontal="right"/>
    </xf>
    <xf numFmtId="9" fontId="7" fillId="2" borderId="4" xfId="0" applyNumberFormat="1" applyFont="1" applyFill="1" applyBorder="1" applyAlignment="1">
      <alignment horizontal="right"/>
    </xf>
    <xf numFmtId="0" fontId="7" fillId="2" borderId="3" xfId="0" applyFont="1" applyFill="1" applyBorder="1" applyAlignment="1">
      <alignment horizontal="right"/>
    </xf>
    <xf numFmtId="0" fontId="11" fillId="2" borderId="4" xfId="0" applyFont="1" applyFill="1" applyBorder="1" applyAlignment="1">
      <alignment horizontal="right"/>
    </xf>
    <xf numFmtId="0" fontId="12" fillId="2" borderId="3" xfId="0" applyFont="1" applyFill="1" applyBorder="1" applyAlignment="1">
      <alignment horizontal="right"/>
    </xf>
    <xf numFmtId="0" fontId="0" fillId="2" borderId="1" xfId="0" applyFill="1" applyBorder="1" applyAlignment="1">
      <alignment horizontal="center"/>
    </xf>
    <xf numFmtId="0" fontId="4" fillId="2" borderId="1" xfId="0" applyFont="1" applyFill="1" applyBorder="1" applyAlignment="1">
      <alignment horizontal="left"/>
    </xf>
    <xf numFmtId="176" fontId="10" fillId="2" borderId="5" xfId="0" applyNumberFormat="1" applyFont="1" applyFill="1" applyBorder="1" applyAlignment="1">
      <alignment horizontal="left" shrinkToFit="1"/>
    </xf>
    <xf numFmtId="176" fontId="10" fillId="2" borderId="3" xfId="0" applyNumberFormat="1" applyFont="1" applyFill="1" applyBorder="1" applyAlignment="1">
      <alignment horizontal="left" shrinkToFit="1"/>
    </xf>
    <xf numFmtId="6" fontId="4" fillId="2" borderId="1" xfId="0" applyNumberFormat="1" applyFont="1" applyFill="1" applyBorder="1" applyAlignment="1">
      <alignment horizontal="right"/>
    </xf>
    <xf numFmtId="0" fontId="4" fillId="2" borderId="1" xfId="0" applyFont="1" applyFill="1" applyBorder="1" applyAlignment="1">
      <alignment horizontal="right"/>
    </xf>
    <xf numFmtId="0" fontId="0" fillId="2" borderId="4" xfId="0" applyFill="1" applyBorder="1" applyAlignment="1">
      <alignment horizontal="center"/>
    </xf>
    <xf numFmtId="0" fontId="0" fillId="2" borderId="3" xfId="0" applyFill="1" applyBorder="1" applyAlignment="1">
      <alignment horizontal="center"/>
    </xf>
    <xf numFmtId="0" fontId="4" fillId="2" borderId="4" xfId="0" applyFont="1" applyFill="1" applyBorder="1" applyAlignment="1">
      <alignment horizontal="left"/>
    </xf>
    <xf numFmtId="0" fontId="4" fillId="2" borderId="3" xfId="0" applyFont="1" applyFill="1" applyBorder="1" applyAlignment="1">
      <alignment horizontal="left"/>
    </xf>
    <xf numFmtId="176" fontId="10" fillId="2" borderId="6" xfId="0" applyNumberFormat="1" applyFont="1" applyFill="1" applyBorder="1" applyAlignment="1">
      <alignment horizontal="left" shrinkToFit="1"/>
    </xf>
    <xf numFmtId="6" fontId="4" fillId="2" borderId="4" xfId="0" applyNumberFormat="1" applyFont="1" applyFill="1" applyBorder="1" applyAlignment="1">
      <alignment horizontal="right"/>
    </xf>
    <xf numFmtId="0" fontId="4" fillId="2" borderId="3" xfId="0" applyFont="1" applyFill="1" applyBorder="1" applyAlignment="1">
      <alignment horizontal="right"/>
    </xf>
    <xf numFmtId="0" fontId="3" fillId="0" borderId="1" xfId="0" applyFont="1" applyBorder="1" applyAlignment="1">
      <alignment horizontal="center"/>
    </xf>
    <xf numFmtId="0" fontId="8" fillId="0" borderId="1" xfId="0" applyFont="1" applyBorder="1" applyAlignment="1">
      <alignment horizontal="center"/>
    </xf>
    <xf numFmtId="176" fontId="10" fillId="2" borderId="2" xfId="0" applyNumberFormat="1" applyFont="1" applyFill="1" applyBorder="1" applyAlignment="1">
      <alignment horizontal="left" shrinkToFit="1"/>
    </xf>
    <xf numFmtId="176" fontId="9" fillId="2" borderId="0" xfId="0" applyNumberFormat="1" applyFont="1" applyFill="1" applyAlignment="1">
      <alignment horizontal="right" shrinkToFit="1"/>
    </xf>
    <xf numFmtId="176" fontId="6" fillId="2" borderId="1" xfId="0" applyNumberFormat="1" applyFont="1" applyFill="1" applyBorder="1" applyAlignment="1">
      <alignment horizontal="right" shrinkToFit="1"/>
    </xf>
    <xf numFmtId="0" fontId="6" fillId="2" borderId="1" xfId="0" applyFont="1" applyFill="1" applyBorder="1"/>
    <xf numFmtId="6" fontId="6" fillId="2" borderId="1" xfId="0" applyNumberFormat="1" applyFont="1" applyFill="1" applyBorder="1" applyAlignment="1">
      <alignment horizontal="right"/>
    </xf>
  </cellXfs>
  <cellStyles count="1">
    <cellStyle name="標準" xfId="0" builtinId="0"/>
  </cellStyles>
  <dxfs count="8">
    <dxf>
      <font>
        <color indexed="20"/>
      </font>
      <fill>
        <patternFill>
          <bgColor indexed="45"/>
        </patternFill>
      </fill>
    </dxf>
    <dxf>
      <fill>
        <patternFill>
          <bgColor theme="0" tint="-0.34998626667073579"/>
        </patternFill>
      </fill>
    </dxf>
    <dxf>
      <font>
        <color indexed="20"/>
      </font>
      <fill>
        <patternFill>
          <bgColor indexed="45"/>
        </patternFill>
      </fill>
    </dxf>
    <dxf>
      <font>
        <color indexed="20"/>
      </font>
      <fill>
        <patternFill>
          <bgColor indexed="45"/>
        </patternFill>
      </fill>
    </dxf>
    <dxf>
      <font>
        <color indexed="20"/>
      </font>
      <fill>
        <patternFill>
          <bgColor indexed="45"/>
        </patternFill>
      </fill>
    </dxf>
    <dxf>
      <font>
        <color indexed="20"/>
      </font>
      <fill>
        <patternFill>
          <bgColor indexed="45"/>
        </patternFill>
      </fill>
    </dxf>
    <dxf>
      <fill>
        <patternFill>
          <bgColor theme="0" tint="-0.34998626667073579"/>
        </patternFill>
      </fill>
    </dxf>
    <dxf>
      <font>
        <color indexed="20"/>
      </font>
      <fill>
        <patternFill>
          <bgColor indexed="45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microsoft.com/office/2017/06/relationships/rdRichValue" Target="richData/rdrichvalue.xml"/><Relationship Id="rId3" Type="http://schemas.openxmlformats.org/officeDocument/2006/relationships/theme" Target="theme/theme1.xml"/><Relationship Id="rId7" Type="http://schemas.microsoft.com/office/2022/10/relationships/richValueRel" Target="richData/richValueRel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eetMetadata" Target="metadata.xml"/><Relationship Id="rId11" Type="http://schemas.microsoft.com/office/2017/10/relationships/person" Target="persons/person.xml"/><Relationship Id="rId5" Type="http://schemas.openxmlformats.org/officeDocument/2006/relationships/sharedStrings" Target="sharedStrings.xml"/><Relationship Id="rId10" Type="http://schemas.microsoft.com/office/2017/06/relationships/rdRichValueTypes" Target="richData/rdRichValueTypes.xml"/><Relationship Id="rId4" Type="http://schemas.openxmlformats.org/officeDocument/2006/relationships/styles" Target="styles.xml"/><Relationship Id="rId9" Type="http://schemas.microsoft.com/office/2017/06/relationships/rdRichValueStructure" Target="richData/rdrichvaluestructure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.jfif"/><Relationship Id="rId18" Type="http://schemas.openxmlformats.org/officeDocument/2006/relationships/image" Target="../media/image28.jpeg"/><Relationship Id="rId26" Type="http://schemas.openxmlformats.org/officeDocument/2006/relationships/image" Target="../media/image36.jpeg"/><Relationship Id="rId39" Type="http://schemas.openxmlformats.org/officeDocument/2006/relationships/image" Target="../media/image49.jpeg"/><Relationship Id="rId21" Type="http://schemas.openxmlformats.org/officeDocument/2006/relationships/image" Target="../media/image31.jpeg"/><Relationship Id="rId34" Type="http://schemas.openxmlformats.org/officeDocument/2006/relationships/image" Target="../media/image44.png"/><Relationship Id="rId42" Type="http://schemas.openxmlformats.org/officeDocument/2006/relationships/image" Target="../media/image52.jpeg"/><Relationship Id="rId47" Type="http://schemas.openxmlformats.org/officeDocument/2006/relationships/image" Target="../media/image57.jpeg"/><Relationship Id="rId7" Type="http://schemas.openxmlformats.org/officeDocument/2006/relationships/image" Target="../media/image17.jpeg"/><Relationship Id="rId2" Type="http://schemas.openxmlformats.org/officeDocument/2006/relationships/image" Target="../media/image12.jpeg"/><Relationship Id="rId16" Type="http://schemas.openxmlformats.org/officeDocument/2006/relationships/image" Target="../media/image26.jpg"/><Relationship Id="rId29" Type="http://schemas.openxmlformats.org/officeDocument/2006/relationships/image" Target="../media/image39.jpeg"/><Relationship Id="rId11" Type="http://schemas.openxmlformats.org/officeDocument/2006/relationships/image" Target="../media/image21.jpeg"/><Relationship Id="rId24" Type="http://schemas.openxmlformats.org/officeDocument/2006/relationships/image" Target="../media/image34.jpeg"/><Relationship Id="rId32" Type="http://schemas.openxmlformats.org/officeDocument/2006/relationships/image" Target="../media/image42.jpeg"/><Relationship Id="rId37" Type="http://schemas.openxmlformats.org/officeDocument/2006/relationships/image" Target="../media/image47.jpeg"/><Relationship Id="rId40" Type="http://schemas.openxmlformats.org/officeDocument/2006/relationships/image" Target="../media/image50.jpeg"/><Relationship Id="rId45" Type="http://schemas.openxmlformats.org/officeDocument/2006/relationships/image" Target="../media/image55.jpeg"/><Relationship Id="rId5" Type="http://schemas.openxmlformats.org/officeDocument/2006/relationships/image" Target="../media/image15.jpeg"/><Relationship Id="rId15" Type="http://schemas.openxmlformats.org/officeDocument/2006/relationships/image" Target="../media/image25.jpg"/><Relationship Id="rId23" Type="http://schemas.openxmlformats.org/officeDocument/2006/relationships/image" Target="../media/image33.jpeg"/><Relationship Id="rId28" Type="http://schemas.openxmlformats.org/officeDocument/2006/relationships/image" Target="../media/image38.png"/><Relationship Id="rId36" Type="http://schemas.openxmlformats.org/officeDocument/2006/relationships/image" Target="../media/image46.jpeg"/><Relationship Id="rId49" Type="http://schemas.openxmlformats.org/officeDocument/2006/relationships/image" Target="../media/image59.jpeg"/><Relationship Id="rId10" Type="http://schemas.openxmlformats.org/officeDocument/2006/relationships/image" Target="../media/image20.jpeg"/><Relationship Id="rId19" Type="http://schemas.openxmlformats.org/officeDocument/2006/relationships/image" Target="../media/image29.jpeg"/><Relationship Id="rId31" Type="http://schemas.openxmlformats.org/officeDocument/2006/relationships/image" Target="../media/image41.jpeg"/><Relationship Id="rId44" Type="http://schemas.openxmlformats.org/officeDocument/2006/relationships/image" Target="../media/image54.jpeg"/><Relationship Id="rId4" Type="http://schemas.openxmlformats.org/officeDocument/2006/relationships/image" Target="../media/image14.jpeg"/><Relationship Id="rId9" Type="http://schemas.openxmlformats.org/officeDocument/2006/relationships/image" Target="../media/image19.jpeg"/><Relationship Id="rId14" Type="http://schemas.openxmlformats.org/officeDocument/2006/relationships/image" Target="../media/image24.jpg"/><Relationship Id="rId22" Type="http://schemas.openxmlformats.org/officeDocument/2006/relationships/image" Target="../media/image32.jpeg"/><Relationship Id="rId27" Type="http://schemas.openxmlformats.org/officeDocument/2006/relationships/image" Target="../media/image37.jpeg"/><Relationship Id="rId30" Type="http://schemas.openxmlformats.org/officeDocument/2006/relationships/image" Target="../media/image40.jpeg"/><Relationship Id="rId35" Type="http://schemas.openxmlformats.org/officeDocument/2006/relationships/image" Target="../media/image45.jpeg"/><Relationship Id="rId43" Type="http://schemas.openxmlformats.org/officeDocument/2006/relationships/image" Target="../media/image53.jpeg"/><Relationship Id="rId48" Type="http://schemas.openxmlformats.org/officeDocument/2006/relationships/image" Target="../media/image58.jpeg"/><Relationship Id="rId8" Type="http://schemas.openxmlformats.org/officeDocument/2006/relationships/image" Target="../media/image18.png"/><Relationship Id="rId3" Type="http://schemas.openxmlformats.org/officeDocument/2006/relationships/image" Target="../media/image13.jpeg"/><Relationship Id="rId12" Type="http://schemas.openxmlformats.org/officeDocument/2006/relationships/image" Target="../media/image22.jpeg"/><Relationship Id="rId17" Type="http://schemas.openxmlformats.org/officeDocument/2006/relationships/image" Target="../media/image27.jpg"/><Relationship Id="rId25" Type="http://schemas.openxmlformats.org/officeDocument/2006/relationships/image" Target="../media/image35.jpeg"/><Relationship Id="rId33" Type="http://schemas.openxmlformats.org/officeDocument/2006/relationships/image" Target="../media/image43.jpeg"/><Relationship Id="rId38" Type="http://schemas.openxmlformats.org/officeDocument/2006/relationships/image" Target="../media/image48.jpeg"/><Relationship Id="rId46" Type="http://schemas.openxmlformats.org/officeDocument/2006/relationships/image" Target="../media/image56.jpeg"/><Relationship Id="rId20" Type="http://schemas.openxmlformats.org/officeDocument/2006/relationships/image" Target="../media/image30.jpeg"/><Relationship Id="rId41" Type="http://schemas.openxmlformats.org/officeDocument/2006/relationships/image" Target="../media/image51.jpeg"/><Relationship Id="rId1" Type="http://schemas.openxmlformats.org/officeDocument/2006/relationships/image" Target="../media/image11.png"/><Relationship Id="rId6" Type="http://schemas.openxmlformats.org/officeDocument/2006/relationships/image" Target="../media/image16.jpe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3</xdr:col>
      <xdr:colOff>0</xdr:colOff>
      <xdr:row>8</xdr:row>
      <xdr:rowOff>0</xdr:rowOff>
    </xdr:from>
    <xdr:ext cx="409575" cy="1438275"/>
    <xdr:pic>
      <xdr:nvPicPr>
        <xdr:cNvPr id="2" name="図 1">
          <a:extLst>
            <a:ext uri="{FF2B5EF4-FFF2-40B4-BE49-F238E27FC236}">
              <a16:creationId xmlns:a16="http://schemas.microsoft.com/office/drawing/2014/main" id="{1663074E-3BE7-4DFD-8061-34332952D7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" y="1905000"/>
          <a:ext cx="409575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8</xdr:row>
      <xdr:rowOff>0</xdr:rowOff>
    </xdr:from>
    <xdr:ext cx="409575" cy="1438275"/>
    <xdr:pic>
      <xdr:nvPicPr>
        <xdr:cNvPr id="3" name="図 2">
          <a:extLst>
            <a:ext uri="{FF2B5EF4-FFF2-40B4-BE49-F238E27FC236}">
              <a16:creationId xmlns:a16="http://schemas.microsoft.com/office/drawing/2014/main" id="{5AC9FD6D-1E10-4E64-A808-2FAB3AAD43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" y="1905000"/>
          <a:ext cx="409575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3</xdr:col>
      <xdr:colOff>0</xdr:colOff>
      <xdr:row>8</xdr:row>
      <xdr:rowOff>0</xdr:rowOff>
    </xdr:from>
    <xdr:ext cx="409575" cy="1438275"/>
    <xdr:pic>
      <xdr:nvPicPr>
        <xdr:cNvPr id="4" name="図 3">
          <a:extLst>
            <a:ext uri="{FF2B5EF4-FFF2-40B4-BE49-F238E27FC236}">
              <a16:creationId xmlns:a16="http://schemas.microsoft.com/office/drawing/2014/main" id="{B9ECB038-4139-4F26-8F2E-79B2E1A235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3200" y="1905000"/>
          <a:ext cx="409575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1</xdr:col>
      <xdr:colOff>0</xdr:colOff>
      <xdr:row>54</xdr:row>
      <xdr:rowOff>0</xdr:rowOff>
    </xdr:from>
    <xdr:ext cx="409575" cy="1438275"/>
    <xdr:pic>
      <xdr:nvPicPr>
        <xdr:cNvPr id="5" name="図 4">
          <a:extLst>
            <a:ext uri="{FF2B5EF4-FFF2-40B4-BE49-F238E27FC236}">
              <a16:creationId xmlns:a16="http://schemas.microsoft.com/office/drawing/2014/main" id="{AB6463D3-A3D6-4FEB-8A9F-353F360AB0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1600" y="9286875"/>
          <a:ext cx="409575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149075</xdr:colOff>
      <xdr:row>2</xdr:row>
      <xdr:rowOff>63349</xdr:rowOff>
    </xdr:from>
    <xdr:ext cx="1247774" cy="817433"/>
    <xdr:pic>
      <xdr:nvPicPr>
        <xdr:cNvPr id="6" name="図 5">
          <a:extLst>
            <a:ext uri="{FF2B5EF4-FFF2-40B4-BE49-F238E27FC236}">
              <a16:creationId xmlns:a16="http://schemas.microsoft.com/office/drawing/2014/main" id="{0873A4EC-E7B7-4ECA-8253-6BE1679FEB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9075" y="1741563"/>
          <a:ext cx="1247774" cy="817433"/>
        </a:xfrm>
        <a:prstGeom prst="rect">
          <a:avLst/>
        </a:prstGeom>
      </xdr:spPr>
    </xdr:pic>
    <xdr:clientData/>
  </xdr:oneCellAnchor>
  <xdr:oneCellAnchor>
    <xdr:from>
      <xdr:col>0</xdr:col>
      <xdr:colOff>285750</xdr:colOff>
      <xdr:row>5</xdr:row>
      <xdr:rowOff>142874</xdr:rowOff>
    </xdr:from>
    <xdr:ext cx="1183109" cy="771525"/>
    <xdr:pic>
      <xdr:nvPicPr>
        <xdr:cNvPr id="7" name="図 6">
          <a:extLst>
            <a:ext uri="{FF2B5EF4-FFF2-40B4-BE49-F238E27FC236}">
              <a16:creationId xmlns:a16="http://schemas.microsoft.com/office/drawing/2014/main" id="{F1E9319E-7259-40B8-AA7B-EFC6F23952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1550" y="1333499"/>
          <a:ext cx="1183109" cy="771525"/>
        </a:xfrm>
        <a:prstGeom prst="rect">
          <a:avLst/>
        </a:prstGeom>
      </xdr:spPr>
    </xdr:pic>
    <xdr:clientData/>
  </xdr:oneCellAnchor>
  <xdr:oneCellAnchor>
    <xdr:from>
      <xdr:col>0</xdr:col>
      <xdr:colOff>523877</xdr:colOff>
      <xdr:row>3</xdr:row>
      <xdr:rowOff>19725</xdr:rowOff>
    </xdr:from>
    <xdr:ext cx="355572" cy="989925"/>
    <xdr:pic>
      <xdr:nvPicPr>
        <xdr:cNvPr id="8" name="図 7">
          <a:extLst>
            <a:ext uri="{FF2B5EF4-FFF2-40B4-BE49-F238E27FC236}">
              <a16:creationId xmlns:a16="http://schemas.microsoft.com/office/drawing/2014/main" id="{B9587AAF-1273-4AB0-80C4-6F964DA02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09677" y="734100"/>
          <a:ext cx="355572" cy="989925"/>
        </a:xfrm>
        <a:prstGeom prst="rect">
          <a:avLst/>
        </a:prstGeom>
      </xdr:spPr>
    </xdr:pic>
    <xdr:clientData/>
  </xdr:oneCellAnchor>
  <xdr:oneCellAnchor>
    <xdr:from>
      <xdr:col>0</xdr:col>
      <xdr:colOff>533400</xdr:colOff>
      <xdr:row>4</xdr:row>
      <xdr:rowOff>38236</xdr:rowOff>
    </xdr:from>
    <xdr:ext cx="352345" cy="980940"/>
    <xdr:pic>
      <xdr:nvPicPr>
        <xdr:cNvPr id="9" name="図 8">
          <a:extLst>
            <a:ext uri="{FF2B5EF4-FFF2-40B4-BE49-F238E27FC236}">
              <a16:creationId xmlns:a16="http://schemas.microsoft.com/office/drawing/2014/main" id="{25833A11-EBDB-487E-A918-57293841AC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19200" y="990736"/>
          <a:ext cx="352345" cy="980940"/>
        </a:xfrm>
        <a:prstGeom prst="rect">
          <a:avLst/>
        </a:prstGeom>
      </xdr:spPr>
    </xdr:pic>
    <xdr:clientData/>
  </xdr:oneCellAnchor>
  <xdr:oneCellAnchor>
    <xdr:from>
      <xdr:col>0</xdr:col>
      <xdr:colOff>590551</xdr:colOff>
      <xdr:row>6</xdr:row>
      <xdr:rowOff>57730</xdr:rowOff>
    </xdr:from>
    <xdr:ext cx="311752" cy="942395"/>
    <xdr:pic>
      <xdr:nvPicPr>
        <xdr:cNvPr id="10" name="図 9">
          <a:extLst>
            <a:ext uri="{FF2B5EF4-FFF2-40B4-BE49-F238E27FC236}">
              <a16:creationId xmlns:a16="http://schemas.microsoft.com/office/drawing/2014/main" id="{669CF548-69AB-4D69-B65F-29164C2C76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76351" y="1486480"/>
          <a:ext cx="311752" cy="942395"/>
        </a:xfrm>
        <a:prstGeom prst="rect">
          <a:avLst/>
        </a:prstGeom>
      </xdr:spPr>
    </xdr:pic>
    <xdr:clientData/>
  </xdr:oneCellAnchor>
  <xdr:oneCellAnchor>
    <xdr:from>
      <xdr:col>0</xdr:col>
      <xdr:colOff>581027</xdr:colOff>
      <xdr:row>7</xdr:row>
      <xdr:rowOff>85725</xdr:rowOff>
    </xdr:from>
    <xdr:ext cx="383588" cy="923925"/>
    <xdr:pic>
      <xdr:nvPicPr>
        <xdr:cNvPr id="11" name="図 10">
          <a:extLst>
            <a:ext uri="{FF2B5EF4-FFF2-40B4-BE49-F238E27FC236}">
              <a16:creationId xmlns:a16="http://schemas.microsoft.com/office/drawing/2014/main" id="{7AC88743-E446-4F4C-BA0E-B36722F5E5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66827" y="1752600"/>
          <a:ext cx="383588" cy="923925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8</xdr:row>
      <xdr:rowOff>0</xdr:rowOff>
    </xdr:from>
    <xdr:ext cx="409575" cy="1438275"/>
    <xdr:pic>
      <xdr:nvPicPr>
        <xdr:cNvPr id="12" name="図 11">
          <a:extLst>
            <a:ext uri="{FF2B5EF4-FFF2-40B4-BE49-F238E27FC236}">
              <a16:creationId xmlns:a16="http://schemas.microsoft.com/office/drawing/2014/main" id="{FDA02983-7A69-40BD-BB96-272DEFA0F6D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905000"/>
          <a:ext cx="409575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0</xdr:rowOff>
    </xdr:from>
    <xdr:ext cx="409575" cy="1438275"/>
    <xdr:pic>
      <xdr:nvPicPr>
        <xdr:cNvPr id="13" name="図 12">
          <a:extLst>
            <a:ext uri="{FF2B5EF4-FFF2-40B4-BE49-F238E27FC236}">
              <a16:creationId xmlns:a16="http://schemas.microsoft.com/office/drawing/2014/main" id="{DD189C27-21C4-4695-9A65-51C62F9A68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905000"/>
          <a:ext cx="409575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0</xdr:colOff>
      <xdr:row>8</xdr:row>
      <xdr:rowOff>0</xdr:rowOff>
    </xdr:from>
    <xdr:ext cx="409575" cy="1438275"/>
    <xdr:pic>
      <xdr:nvPicPr>
        <xdr:cNvPr id="14" name="図 13">
          <a:extLst>
            <a:ext uri="{FF2B5EF4-FFF2-40B4-BE49-F238E27FC236}">
              <a16:creationId xmlns:a16="http://schemas.microsoft.com/office/drawing/2014/main" id="{0578F0EE-5FB6-436A-A49F-83DBC25072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800" y="1905000"/>
          <a:ext cx="409575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oneCellAnchor>
    <xdr:from>
      <xdr:col>0</xdr:col>
      <xdr:colOff>647701</xdr:colOff>
      <xdr:row>8</xdr:row>
      <xdr:rowOff>49389</xdr:rowOff>
    </xdr:from>
    <xdr:ext cx="190479" cy="979311"/>
    <xdr:pic>
      <xdr:nvPicPr>
        <xdr:cNvPr id="15" name="図 14">
          <a:extLst>
            <a:ext uri="{FF2B5EF4-FFF2-40B4-BE49-F238E27FC236}">
              <a16:creationId xmlns:a16="http://schemas.microsoft.com/office/drawing/2014/main" id="{05887083-469E-4026-9238-8D7780BB88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33501" y="1954389"/>
          <a:ext cx="190479" cy="979311"/>
        </a:xfrm>
        <a:prstGeom prst="rect">
          <a:avLst/>
        </a:prstGeom>
      </xdr:spPr>
    </xdr:pic>
    <xdr:clientData/>
  </xdr:oneCellAnchor>
  <xdr:oneCellAnchor>
    <xdr:from>
      <xdr:col>0</xdr:col>
      <xdr:colOff>666751</xdr:colOff>
      <xdr:row>9</xdr:row>
      <xdr:rowOff>57150</xdr:rowOff>
    </xdr:from>
    <xdr:ext cx="190500" cy="975510"/>
    <xdr:pic>
      <xdr:nvPicPr>
        <xdr:cNvPr id="16" name="図 15">
          <a:extLst>
            <a:ext uri="{FF2B5EF4-FFF2-40B4-BE49-F238E27FC236}">
              <a16:creationId xmlns:a16="http://schemas.microsoft.com/office/drawing/2014/main" id="{083BE665-AF5E-42DB-85A2-04BF0D8CDA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52551" y="2200275"/>
          <a:ext cx="190500" cy="975510"/>
        </a:xfrm>
        <a:prstGeom prst="rect">
          <a:avLst/>
        </a:prstGeom>
      </xdr:spPr>
    </xdr:pic>
    <xdr:clientData/>
  </xdr:oneCellAnchor>
  <xdr:oneCellAnchor>
    <xdr:from>
      <xdr:col>0</xdr:col>
      <xdr:colOff>314325</xdr:colOff>
      <xdr:row>10</xdr:row>
      <xdr:rowOff>85724</xdr:rowOff>
    </xdr:from>
    <xdr:ext cx="904875" cy="904875"/>
    <xdr:pic>
      <xdr:nvPicPr>
        <xdr:cNvPr id="17" name="図 16">
          <a:extLst>
            <a:ext uri="{FF2B5EF4-FFF2-40B4-BE49-F238E27FC236}">
              <a16:creationId xmlns:a16="http://schemas.microsoft.com/office/drawing/2014/main" id="{53F1F253-152D-42D8-B2AE-CFAFAB921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0125" y="2466974"/>
          <a:ext cx="904875" cy="904875"/>
        </a:xfrm>
        <a:prstGeom prst="rect">
          <a:avLst/>
        </a:prstGeom>
      </xdr:spPr>
    </xdr:pic>
    <xdr:clientData/>
  </xdr:oneCellAnchor>
  <xdr:oneCellAnchor>
    <xdr:from>
      <xdr:col>0</xdr:col>
      <xdr:colOff>333375</xdr:colOff>
      <xdr:row>11</xdr:row>
      <xdr:rowOff>101313</xdr:rowOff>
    </xdr:from>
    <xdr:ext cx="809625" cy="879762"/>
    <xdr:pic>
      <xdr:nvPicPr>
        <xdr:cNvPr id="18" name="図 17">
          <a:extLst>
            <a:ext uri="{FF2B5EF4-FFF2-40B4-BE49-F238E27FC236}">
              <a16:creationId xmlns:a16="http://schemas.microsoft.com/office/drawing/2014/main" id="{1691DA43-5E24-4718-9125-2239D67A7D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flipV="1">
          <a:off x="1019175" y="2720688"/>
          <a:ext cx="809625" cy="879762"/>
        </a:xfrm>
        <a:prstGeom prst="rect">
          <a:avLst/>
        </a:prstGeom>
      </xdr:spPr>
    </xdr:pic>
    <xdr:clientData/>
  </xdr:oneCellAnchor>
  <xdr:oneCellAnchor>
    <xdr:from>
      <xdr:col>0</xdr:col>
      <xdr:colOff>552451</xdr:colOff>
      <xdr:row>12</xdr:row>
      <xdr:rowOff>0</xdr:rowOff>
    </xdr:from>
    <xdr:ext cx="288949" cy="1009649"/>
    <xdr:pic>
      <xdr:nvPicPr>
        <xdr:cNvPr id="19" name="図 18">
          <a:extLst>
            <a:ext uri="{FF2B5EF4-FFF2-40B4-BE49-F238E27FC236}">
              <a16:creationId xmlns:a16="http://schemas.microsoft.com/office/drawing/2014/main" id="{E09ED202-70BB-4EDC-A0F1-5686A7B94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1" y="2886076"/>
          <a:ext cx="288949" cy="1009649"/>
        </a:xfrm>
        <a:prstGeom prst="rect">
          <a:avLst/>
        </a:prstGeom>
      </xdr:spPr>
    </xdr:pic>
    <xdr:clientData/>
  </xdr:oneCellAnchor>
  <xdr:oneCellAnchor>
    <xdr:from>
      <xdr:col>0</xdr:col>
      <xdr:colOff>0</xdr:colOff>
      <xdr:row>26</xdr:row>
      <xdr:rowOff>68943</xdr:rowOff>
    </xdr:from>
    <xdr:ext cx="1266825" cy="738574"/>
    <xdr:pic>
      <xdr:nvPicPr>
        <xdr:cNvPr id="24" name="図 23">
          <a:extLst>
            <a:ext uri="{FF2B5EF4-FFF2-40B4-BE49-F238E27FC236}">
              <a16:creationId xmlns:a16="http://schemas.microsoft.com/office/drawing/2014/main" id="{CD64C18A-437C-4E0D-93E6-5C26BA9A2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29596443"/>
          <a:ext cx="1266825" cy="738574"/>
        </a:xfrm>
        <a:prstGeom prst="rect">
          <a:avLst/>
        </a:prstGeom>
      </xdr:spPr>
    </xdr:pic>
    <xdr:clientData/>
  </xdr:oneCellAnchor>
  <xdr:oneCellAnchor>
    <xdr:from>
      <xdr:col>0</xdr:col>
      <xdr:colOff>571500</xdr:colOff>
      <xdr:row>29</xdr:row>
      <xdr:rowOff>28575</xdr:rowOff>
    </xdr:from>
    <xdr:ext cx="323850" cy="999229"/>
    <xdr:pic>
      <xdr:nvPicPr>
        <xdr:cNvPr id="28" name="図 27">
          <a:extLst>
            <a:ext uri="{FF2B5EF4-FFF2-40B4-BE49-F238E27FC236}">
              <a16:creationId xmlns:a16="http://schemas.microsoft.com/office/drawing/2014/main" id="{F75295F5-DFD3-4A06-9FA9-C2B84B7E1C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1257300" y="6457950"/>
          <a:ext cx="323850" cy="999229"/>
        </a:xfrm>
        <a:prstGeom prst="rect">
          <a:avLst/>
        </a:prstGeom>
      </xdr:spPr>
    </xdr:pic>
    <xdr:clientData/>
  </xdr:oneCellAnchor>
  <xdr:oneCellAnchor>
    <xdr:from>
      <xdr:col>0</xdr:col>
      <xdr:colOff>609600</xdr:colOff>
      <xdr:row>30</xdr:row>
      <xdr:rowOff>28575</xdr:rowOff>
    </xdr:from>
    <xdr:ext cx="276225" cy="985450"/>
    <xdr:pic>
      <xdr:nvPicPr>
        <xdr:cNvPr id="29" name="図 28">
          <a:extLst>
            <a:ext uri="{FF2B5EF4-FFF2-40B4-BE49-F238E27FC236}">
              <a16:creationId xmlns:a16="http://schemas.microsoft.com/office/drawing/2014/main" id="{F9FC6D35-1591-4E0E-9D3B-35E463CE8C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5400" y="6696075"/>
          <a:ext cx="276225" cy="985450"/>
        </a:xfrm>
        <a:prstGeom prst="rect">
          <a:avLst/>
        </a:prstGeom>
      </xdr:spPr>
    </xdr:pic>
    <xdr:clientData/>
  </xdr:oneCellAnchor>
  <xdr:oneCellAnchor>
    <xdr:from>
      <xdr:col>0</xdr:col>
      <xdr:colOff>276225</xdr:colOff>
      <xdr:row>31</xdr:row>
      <xdr:rowOff>204753</xdr:rowOff>
    </xdr:from>
    <xdr:ext cx="990600" cy="776322"/>
    <xdr:pic>
      <xdr:nvPicPr>
        <xdr:cNvPr id="30" name="図 29">
          <a:extLst>
            <a:ext uri="{FF2B5EF4-FFF2-40B4-BE49-F238E27FC236}">
              <a16:creationId xmlns:a16="http://schemas.microsoft.com/office/drawing/2014/main" id="{4177495B-3CFA-426D-831C-65F377F7E6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5" y="7110378"/>
          <a:ext cx="990600" cy="776322"/>
        </a:xfrm>
        <a:prstGeom prst="rect">
          <a:avLst/>
        </a:prstGeom>
      </xdr:spPr>
    </xdr:pic>
    <xdr:clientData/>
  </xdr:oneCellAnchor>
  <xdr:oneCellAnchor>
    <xdr:from>
      <xdr:col>0</xdr:col>
      <xdr:colOff>600075</xdr:colOff>
      <xdr:row>28</xdr:row>
      <xdr:rowOff>66674</xdr:rowOff>
    </xdr:from>
    <xdr:ext cx="267229" cy="962025"/>
    <xdr:pic>
      <xdr:nvPicPr>
        <xdr:cNvPr id="31" name="図 30">
          <a:extLst>
            <a:ext uri="{FF2B5EF4-FFF2-40B4-BE49-F238E27FC236}">
              <a16:creationId xmlns:a16="http://schemas.microsoft.com/office/drawing/2014/main" id="{C18497BB-5E0D-4ECA-8CE7-69F1A303A6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85875" y="6257924"/>
          <a:ext cx="267229" cy="962025"/>
        </a:xfrm>
        <a:prstGeom prst="rect">
          <a:avLst/>
        </a:prstGeom>
      </xdr:spPr>
    </xdr:pic>
    <xdr:clientData/>
  </xdr:oneCellAnchor>
  <xdr:oneCellAnchor>
    <xdr:from>
      <xdr:col>0</xdr:col>
      <xdr:colOff>200025</xdr:colOff>
      <xdr:row>39</xdr:row>
      <xdr:rowOff>19856</xdr:rowOff>
    </xdr:from>
    <xdr:ext cx="1190625" cy="975316"/>
    <xdr:pic>
      <xdr:nvPicPr>
        <xdr:cNvPr id="32" name="図 31">
          <a:extLst>
            <a:ext uri="{FF2B5EF4-FFF2-40B4-BE49-F238E27FC236}">
              <a16:creationId xmlns:a16="http://schemas.microsoft.com/office/drawing/2014/main" id="{5486C4C3-6F25-48E7-BFDD-9A3A1CF32D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85825" y="7163606"/>
          <a:ext cx="1190625" cy="975316"/>
        </a:xfrm>
        <a:prstGeom prst="rect">
          <a:avLst/>
        </a:prstGeom>
      </xdr:spPr>
    </xdr:pic>
    <xdr:clientData/>
  </xdr:oneCellAnchor>
  <xdr:oneCellAnchor>
    <xdr:from>
      <xdr:col>0</xdr:col>
      <xdr:colOff>209552</xdr:colOff>
      <xdr:row>40</xdr:row>
      <xdr:rowOff>83772</xdr:rowOff>
    </xdr:from>
    <xdr:ext cx="1085848" cy="864340"/>
    <xdr:pic>
      <xdr:nvPicPr>
        <xdr:cNvPr id="33" name="図 32">
          <a:extLst>
            <a:ext uri="{FF2B5EF4-FFF2-40B4-BE49-F238E27FC236}">
              <a16:creationId xmlns:a16="http://schemas.microsoft.com/office/drawing/2014/main" id="{665A4D5B-2952-47BD-985D-D8F8AD9D24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2" y="7465647"/>
          <a:ext cx="1085848" cy="864340"/>
        </a:xfrm>
        <a:prstGeom prst="rect">
          <a:avLst/>
        </a:prstGeom>
      </xdr:spPr>
    </xdr:pic>
    <xdr:clientData/>
  </xdr:oneCellAnchor>
  <xdr:oneCellAnchor>
    <xdr:from>
      <xdr:col>0</xdr:col>
      <xdr:colOff>228600</xdr:colOff>
      <xdr:row>41</xdr:row>
      <xdr:rowOff>152401</xdr:rowOff>
    </xdr:from>
    <xdr:ext cx="1015215" cy="757046"/>
    <xdr:pic>
      <xdr:nvPicPr>
        <xdr:cNvPr id="34" name="図 33">
          <a:extLst>
            <a:ext uri="{FF2B5EF4-FFF2-40B4-BE49-F238E27FC236}">
              <a16:creationId xmlns:a16="http://schemas.microsoft.com/office/drawing/2014/main" id="{132E4F57-2123-4246-B87B-53F14A6C98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14400" y="7772401"/>
          <a:ext cx="1015215" cy="757046"/>
        </a:xfrm>
        <a:prstGeom prst="rect">
          <a:avLst/>
        </a:prstGeom>
      </xdr:spPr>
    </xdr:pic>
    <xdr:clientData/>
  </xdr:oneCellAnchor>
  <xdr:oneCellAnchor>
    <xdr:from>
      <xdr:col>0</xdr:col>
      <xdr:colOff>390526</xdr:colOff>
      <xdr:row>42</xdr:row>
      <xdr:rowOff>133349</xdr:rowOff>
    </xdr:from>
    <xdr:ext cx="830219" cy="819149"/>
    <xdr:pic>
      <xdr:nvPicPr>
        <xdr:cNvPr id="35" name="図 34">
          <a:extLst>
            <a:ext uri="{FF2B5EF4-FFF2-40B4-BE49-F238E27FC236}">
              <a16:creationId xmlns:a16="http://schemas.microsoft.com/office/drawing/2014/main" id="{1B82FCEF-4CA5-4E08-9825-B0FDC31E9D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76326" y="7991474"/>
          <a:ext cx="830219" cy="819149"/>
        </a:xfrm>
        <a:prstGeom prst="rect">
          <a:avLst/>
        </a:prstGeom>
      </xdr:spPr>
    </xdr:pic>
    <xdr:clientData/>
  </xdr:oneCellAnchor>
  <xdr:oneCellAnchor>
    <xdr:from>
      <xdr:col>0</xdr:col>
      <xdr:colOff>400051</xdr:colOff>
      <xdr:row>43</xdr:row>
      <xdr:rowOff>171450</xdr:rowOff>
    </xdr:from>
    <xdr:ext cx="880603" cy="809625"/>
    <xdr:pic>
      <xdr:nvPicPr>
        <xdr:cNvPr id="36" name="図 35">
          <a:extLst>
            <a:ext uri="{FF2B5EF4-FFF2-40B4-BE49-F238E27FC236}">
              <a16:creationId xmlns:a16="http://schemas.microsoft.com/office/drawing/2014/main" id="{C5DFCAB5-700F-446C-B29E-07CAD13ED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85851" y="8267700"/>
          <a:ext cx="880603" cy="809625"/>
        </a:xfrm>
        <a:prstGeom prst="rect">
          <a:avLst/>
        </a:prstGeom>
      </xdr:spPr>
    </xdr:pic>
    <xdr:clientData/>
  </xdr:oneCellAnchor>
  <xdr:oneCellAnchor>
    <xdr:from>
      <xdr:col>0</xdr:col>
      <xdr:colOff>253850</xdr:colOff>
      <xdr:row>48</xdr:row>
      <xdr:rowOff>113709</xdr:rowOff>
    </xdr:from>
    <xdr:ext cx="838200" cy="874205"/>
    <xdr:pic>
      <xdr:nvPicPr>
        <xdr:cNvPr id="37" name="図 36">
          <a:extLst>
            <a:ext uri="{FF2B5EF4-FFF2-40B4-BE49-F238E27FC236}">
              <a16:creationId xmlns:a16="http://schemas.microsoft.com/office/drawing/2014/main" id="{C220E625-C2CC-478D-A621-B58C8055A2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53850" y="46544304"/>
          <a:ext cx="838200" cy="874205"/>
        </a:xfrm>
        <a:prstGeom prst="rect">
          <a:avLst/>
        </a:prstGeom>
      </xdr:spPr>
    </xdr:pic>
    <xdr:clientData/>
  </xdr:oneCellAnchor>
  <xdr:oneCellAnchor>
    <xdr:from>
      <xdr:col>0</xdr:col>
      <xdr:colOff>209551</xdr:colOff>
      <xdr:row>12</xdr:row>
      <xdr:rowOff>47639</xdr:rowOff>
    </xdr:from>
    <xdr:ext cx="1057274" cy="962010"/>
    <xdr:pic>
      <xdr:nvPicPr>
        <xdr:cNvPr id="38" name="図 37">
          <a:extLst>
            <a:ext uri="{FF2B5EF4-FFF2-40B4-BE49-F238E27FC236}">
              <a16:creationId xmlns:a16="http://schemas.microsoft.com/office/drawing/2014/main" id="{E39FC72E-A9B4-4F5E-B69C-ED4E680B59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95351" y="3143264"/>
          <a:ext cx="1057274" cy="962010"/>
        </a:xfrm>
        <a:prstGeom prst="rect">
          <a:avLst/>
        </a:prstGeom>
      </xdr:spPr>
    </xdr:pic>
    <xdr:clientData/>
  </xdr:oneCellAnchor>
  <xdr:oneCellAnchor>
    <xdr:from>
      <xdr:col>0</xdr:col>
      <xdr:colOff>276226</xdr:colOff>
      <xdr:row>13</xdr:row>
      <xdr:rowOff>28307</xdr:rowOff>
    </xdr:from>
    <xdr:ext cx="1057274" cy="962291"/>
    <xdr:pic>
      <xdr:nvPicPr>
        <xdr:cNvPr id="39" name="図 38">
          <a:extLst>
            <a:ext uri="{FF2B5EF4-FFF2-40B4-BE49-F238E27FC236}">
              <a16:creationId xmlns:a16="http://schemas.microsoft.com/office/drawing/2014/main" id="{B73F72CF-D7DF-482E-B654-EDEE856A82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62026" y="3362057"/>
          <a:ext cx="1057274" cy="962291"/>
        </a:xfrm>
        <a:prstGeom prst="rect">
          <a:avLst/>
        </a:prstGeom>
      </xdr:spPr>
    </xdr:pic>
    <xdr:clientData/>
  </xdr:oneCellAnchor>
  <xdr:oneCellAnchor>
    <xdr:from>
      <xdr:col>0</xdr:col>
      <xdr:colOff>323850</xdr:colOff>
      <xdr:row>13</xdr:row>
      <xdr:rowOff>1028700</xdr:rowOff>
    </xdr:from>
    <xdr:ext cx="1028700" cy="1028700"/>
    <xdr:pic>
      <xdr:nvPicPr>
        <xdr:cNvPr id="40" name="図 39">
          <a:extLst>
            <a:ext uri="{FF2B5EF4-FFF2-40B4-BE49-F238E27FC236}">
              <a16:creationId xmlns:a16="http://schemas.microsoft.com/office/drawing/2014/main" id="{7044708C-02A8-4D2D-B07A-6CBFFC85CF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09650" y="3571875"/>
          <a:ext cx="1028700" cy="1028700"/>
        </a:xfrm>
        <a:prstGeom prst="rect">
          <a:avLst/>
        </a:prstGeom>
      </xdr:spPr>
    </xdr:pic>
    <xdr:clientData/>
  </xdr:oneCellAnchor>
  <xdr:oneCellAnchor>
    <xdr:from>
      <xdr:col>0</xdr:col>
      <xdr:colOff>552450</xdr:colOff>
      <xdr:row>16</xdr:row>
      <xdr:rowOff>71896</xdr:rowOff>
    </xdr:from>
    <xdr:ext cx="304800" cy="937753"/>
    <xdr:pic>
      <xdr:nvPicPr>
        <xdr:cNvPr id="41" name="図 40">
          <a:extLst>
            <a:ext uri="{FF2B5EF4-FFF2-40B4-BE49-F238E27FC236}">
              <a16:creationId xmlns:a16="http://schemas.microsoft.com/office/drawing/2014/main" id="{68FFFCFC-9B71-45D1-B4B6-A7C8A137D9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38250" y="4120021"/>
          <a:ext cx="304800" cy="937753"/>
        </a:xfrm>
        <a:prstGeom prst="rect">
          <a:avLst/>
        </a:prstGeom>
      </xdr:spPr>
    </xdr:pic>
    <xdr:clientData/>
  </xdr:oneCellAnchor>
  <xdr:oneCellAnchor>
    <xdr:from>
      <xdr:col>0</xdr:col>
      <xdr:colOff>352425</xdr:colOff>
      <xdr:row>15</xdr:row>
      <xdr:rowOff>76199</xdr:rowOff>
    </xdr:from>
    <xdr:ext cx="857249" cy="857249"/>
    <xdr:pic>
      <xdr:nvPicPr>
        <xdr:cNvPr id="42" name="図 41">
          <a:extLst>
            <a:ext uri="{FF2B5EF4-FFF2-40B4-BE49-F238E27FC236}">
              <a16:creationId xmlns:a16="http://schemas.microsoft.com/office/drawing/2014/main" id="{3F3A3D1E-91C0-4EAB-86E2-DAB350508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038225" y="3886199"/>
          <a:ext cx="857249" cy="857249"/>
        </a:xfrm>
        <a:prstGeom prst="rect">
          <a:avLst/>
        </a:prstGeom>
      </xdr:spPr>
    </xdr:pic>
    <xdr:clientData/>
  </xdr:oneCellAnchor>
  <xdr:twoCellAnchor editAs="oneCell">
    <xdr:from>
      <xdr:col>0</xdr:col>
      <xdr:colOff>303068</xdr:colOff>
      <xdr:row>35</xdr:row>
      <xdr:rowOff>86592</xdr:rowOff>
    </xdr:from>
    <xdr:to>
      <xdr:col>0</xdr:col>
      <xdr:colOff>1168977</xdr:colOff>
      <xdr:row>35</xdr:row>
      <xdr:rowOff>952501</xdr:rowOff>
    </xdr:to>
    <xdr:pic>
      <xdr:nvPicPr>
        <xdr:cNvPr id="50" name="図 49">
          <a:extLst>
            <a:ext uri="{FF2B5EF4-FFF2-40B4-BE49-F238E27FC236}">
              <a16:creationId xmlns:a16="http://schemas.microsoft.com/office/drawing/2014/main" id="{2A5AE535-5F05-4DED-9FBA-E46FF408F3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3068" y="12773892"/>
          <a:ext cx="865909" cy="865909"/>
        </a:xfrm>
        <a:prstGeom prst="rect">
          <a:avLst/>
        </a:prstGeom>
      </xdr:spPr>
    </xdr:pic>
    <xdr:clientData/>
  </xdr:twoCellAnchor>
  <xdr:twoCellAnchor editAs="oneCell">
    <xdr:from>
      <xdr:col>0</xdr:col>
      <xdr:colOff>199160</xdr:colOff>
      <xdr:row>32</xdr:row>
      <xdr:rowOff>17319</xdr:rowOff>
    </xdr:from>
    <xdr:to>
      <xdr:col>0</xdr:col>
      <xdr:colOff>1186296</xdr:colOff>
      <xdr:row>32</xdr:row>
      <xdr:rowOff>1004455</xdr:rowOff>
    </xdr:to>
    <xdr:pic>
      <xdr:nvPicPr>
        <xdr:cNvPr id="51" name="図 50">
          <a:extLst>
            <a:ext uri="{FF2B5EF4-FFF2-40B4-BE49-F238E27FC236}">
              <a16:creationId xmlns:a16="http://schemas.microsoft.com/office/drawing/2014/main" id="{48488B52-3CB7-4092-AABF-1A24D179E5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9160" y="9589944"/>
          <a:ext cx="987136" cy="987136"/>
        </a:xfrm>
        <a:prstGeom prst="rect">
          <a:avLst/>
        </a:prstGeom>
      </xdr:spPr>
    </xdr:pic>
    <xdr:clientData/>
  </xdr:twoCellAnchor>
  <xdr:twoCellAnchor editAs="oneCell">
    <xdr:from>
      <xdr:col>0</xdr:col>
      <xdr:colOff>216477</xdr:colOff>
      <xdr:row>33</xdr:row>
      <xdr:rowOff>51954</xdr:rowOff>
    </xdr:from>
    <xdr:to>
      <xdr:col>0</xdr:col>
      <xdr:colOff>1143000</xdr:colOff>
      <xdr:row>33</xdr:row>
      <xdr:rowOff>978477</xdr:rowOff>
    </xdr:to>
    <xdr:pic>
      <xdr:nvPicPr>
        <xdr:cNvPr id="52" name="図 51">
          <a:extLst>
            <a:ext uri="{FF2B5EF4-FFF2-40B4-BE49-F238E27FC236}">
              <a16:creationId xmlns:a16="http://schemas.microsoft.com/office/drawing/2014/main" id="{039B052B-0379-479F-93BC-BECF6A2D7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477" y="10662804"/>
          <a:ext cx="926523" cy="926523"/>
        </a:xfrm>
        <a:prstGeom prst="rect">
          <a:avLst/>
        </a:prstGeom>
      </xdr:spPr>
    </xdr:pic>
    <xdr:clientData/>
  </xdr:twoCellAnchor>
  <xdr:twoCellAnchor editAs="oneCell">
    <xdr:from>
      <xdr:col>0</xdr:col>
      <xdr:colOff>216479</xdr:colOff>
      <xdr:row>34</xdr:row>
      <xdr:rowOff>31729</xdr:rowOff>
    </xdr:from>
    <xdr:to>
      <xdr:col>0</xdr:col>
      <xdr:colOff>1212273</xdr:colOff>
      <xdr:row>34</xdr:row>
      <xdr:rowOff>1027523</xdr:rowOff>
    </xdr:to>
    <xdr:pic>
      <xdr:nvPicPr>
        <xdr:cNvPr id="53" name="図 52">
          <a:extLst>
            <a:ext uri="{FF2B5EF4-FFF2-40B4-BE49-F238E27FC236}">
              <a16:creationId xmlns:a16="http://schemas.microsoft.com/office/drawing/2014/main" id="{EB90D674-9250-4A16-BAF0-8E00297D3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479" y="11680804"/>
          <a:ext cx="995794" cy="995794"/>
        </a:xfrm>
        <a:prstGeom prst="rect">
          <a:avLst/>
        </a:prstGeom>
      </xdr:spPr>
    </xdr:pic>
    <xdr:clientData/>
  </xdr:twoCellAnchor>
  <xdr:twoCellAnchor editAs="oneCell">
    <xdr:from>
      <xdr:col>0</xdr:col>
      <xdr:colOff>337705</xdr:colOff>
      <xdr:row>36</xdr:row>
      <xdr:rowOff>164523</xdr:rowOff>
    </xdr:from>
    <xdr:to>
      <xdr:col>0</xdr:col>
      <xdr:colOff>1160319</xdr:colOff>
      <xdr:row>36</xdr:row>
      <xdr:rowOff>987137</xdr:rowOff>
    </xdr:to>
    <xdr:pic>
      <xdr:nvPicPr>
        <xdr:cNvPr id="54" name="図 53">
          <a:extLst>
            <a:ext uri="{FF2B5EF4-FFF2-40B4-BE49-F238E27FC236}">
              <a16:creationId xmlns:a16="http://schemas.microsoft.com/office/drawing/2014/main" id="{BD15568B-EC43-4B80-A6D6-400793D0F8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37705" y="13890048"/>
          <a:ext cx="822614" cy="822614"/>
        </a:xfrm>
        <a:prstGeom prst="rect">
          <a:avLst/>
        </a:prstGeom>
      </xdr:spPr>
    </xdr:pic>
    <xdr:clientData/>
  </xdr:twoCellAnchor>
  <xdr:twoCellAnchor editAs="oneCell">
    <xdr:from>
      <xdr:col>0</xdr:col>
      <xdr:colOff>190500</xdr:colOff>
      <xdr:row>38</xdr:row>
      <xdr:rowOff>100845</xdr:rowOff>
    </xdr:from>
    <xdr:to>
      <xdr:col>0</xdr:col>
      <xdr:colOff>1212273</xdr:colOff>
      <xdr:row>38</xdr:row>
      <xdr:rowOff>927800</xdr:rowOff>
    </xdr:to>
    <xdr:pic>
      <xdr:nvPicPr>
        <xdr:cNvPr id="55" name="図 54">
          <a:extLst>
            <a:ext uri="{FF2B5EF4-FFF2-40B4-BE49-F238E27FC236}">
              <a16:creationId xmlns:a16="http://schemas.microsoft.com/office/drawing/2014/main" id="{BDB7BCC6-AAFF-476A-8764-8FBA1AC42B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500" y="15902820"/>
          <a:ext cx="1021773" cy="826955"/>
        </a:xfrm>
        <a:prstGeom prst="rect">
          <a:avLst/>
        </a:prstGeom>
      </xdr:spPr>
    </xdr:pic>
    <xdr:clientData/>
  </xdr:twoCellAnchor>
  <xdr:twoCellAnchor editAs="oneCell">
    <xdr:from>
      <xdr:col>0</xdr:col>
      <xdr:colOff>294410</xdr:colOff>
      <xdr:row>37</xdr:row>
      <xdr:rowOff>69272</xdr:rowOff>
    </xdr:from>
    <xdr:to>
      <xdr:col>0</xdr:col>
      <xdr:colOff>1174727</xdr:colOff>
      <xdr:row>37</xdr:row>
      <xdr:rowOff>949589</xdr:rowOff>
    </xdr:to>
    <xdr:pic>
      <xdr:nvPicPr>
        <xdr:cNvPr id="56" name="図 55">
          <a:extLst>
            <a:ext uri="{FF2B5EF4-FFF2-40B4-BE49-F238E27FC236}">
              <a16:creationId xmlns:a16="http://schemas.microsoft.com/office/drawing/2014/main" id="{C973A3D8-BF00-4086-BC8C-77925C7ACF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94410" y="14833022"/>
          <a:ext cx="880317" cy="880317"/>
        </a:xfrm>
        <a:prstGeom prst="rect">
          <a:avLst/>
        </a:prstGeom>
      </xdr:spPr>
    </xdr:pic>
    <xdr:clientData/>
  </xdr:twoCellAnchor>
  <xdr:oneCellAnchor>
    <xdr:from>
      <xdr:col>2</xdr:col>
      <xdr:colOff>535782</xdr:colOff>
      <xdr:row>53</xdr:row>
      <xdr:rowOff>416718</xdr:rowOff>
    </xdr:from>
    <xdr:ext cx="409575" cy="1438275"/>
    <xdr:pic>
      <xdr:nvPicPr>
        <xdr:cNvPr id="49" name="図 48">
          <a:extLst>
            <a:ext uri="{FF2B5EF4-FFF2-40B4-BE49-F238E27FC236}">
              <a16:creationId xmlns:a16="http://schemas.microsoft.com/office/drawing/2014/main" id="{A63B4248-08C7-46D9-9E18-DED1732704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64857" y="39040593"/>
          <a:ext cx="409575" cy="1438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oneCellAnchor>
  <xdr:twoCellAnchor editAs="oneCell">
    <xdr:from>
      <xdr:col>0</xdr:col>
      <xdr:colOff>476252</xdr:colOff>
      <xdr:row>63</xdr:row>
      <xdr:rowOff>23812</xdr:rowOff>
    </xdr:from>
    <xdr:to>
      <xdr:col>0</xdr:col>
      <xdr:colOff>902178</xdr:colOff>
      <xdr:row>65</xdr:row>
      <xdr:rowOff>119868</xdr:rowOff>
    </xdr:to>
    <xdr:pic>
      <xdr:nvPicPr>
        <xdr:cNvPr id="57" name="図 56" descr="文字の書かれた紙&#10;&#10;自動的に生成された説明">
          <a:extLst>
            <a:ext uri="{FF2B5EF4-FFF2-40B4-BE49-F238E27FC236}">
              <a16:creationId xmlns:a16="http://schemas.microsoft.com/office/drawing/2014/main" id="{A5F1D2B3-103D-48D5-933A-89758314E653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0527" t="14518" r="11816" b="8213"/>
        <a:stretch/>
      </xdr:blipFill>
      <xdr:spPr>
        <a:xfrm>
          <a:off x="476252" y="43695937"/>
          <a:ext cx="425926" cy="991404"/>
        </a:xfrm>
        <a:prstGeom prst="rect">
          <a:avLst/>
        </a:prstGeom>
      </xdr:spPr>
    </xdr:pic>
    <xdr:clientData/>
  </xdr:twoCellAnchor>
  <xdr:twoCellAnchor editAs="oneCell">
    <xdr:from>
      <xdr:col>0</xdr:col>
      <xdr:colOff>488157</xdr:colOff>
      <xdr:row>61</xdr:row>
      <xdr:rowOff>71436</xdr:rowOff>
    </xdr:from>
    <xdr:to>
      <xdr:col>0</xdr:col>
      <xdr:colOff>827879</xdr:colOff>
      <xdr:row>63</xdr:row>
      <xdr:rowOff>11464</xdr:rowOff>
    </xdr:to>
    <xdr:pic>
      <xdr:nvPicPr>
        <xdr:cNvPr id="58" name="図 57" descr="文字の書かれた紙&#10;&#10;自動的に生成された説明">
          <a:extLst>
            <a:ext uri="{FF2B5EF4-FFF2-40B4-BE49-F238E27FC236}">
              <a16:creationId xmlns:a16="http://schemas.microsoft.com/office/drawing/2014/main" id="{D4903C01-F77F-4737-8F47-FE46506C186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720" t="13185" r="19795" b="8212"/>
        <a:stretch/>
      </xdr:blipFill>
      <xdr:spPr>
        <a:xfrm>
          <a:off x="488157" y="42733911"/>
          <a:ext cx="339722" cy="835380"/>
        </a:xfrm>
        <a:prstGeom prst="rect">
          <a:avLst/>
        </a:prstGeom>
      </xdr:spPr>
    </xdr:pic>
    <xdr:clientData/>
  </xdr:twoCellAnchor>
  <xdr:twoCellAnchor editAs="oneCell">
    <xdr:from>
      <xdr:col>0</xdr:col>
      <xdr:colOff>595313</xdr:colOff>
      <xdr:row>55</xdr:row>
      <xdr:rowOff>230991</xdr:rowOff>
    </xdr:from>
    <xdr:to>
      <xdr:col>0</xdr:col>
      <xdr:colOff>750095</xdr:colOff>
      <xdr:row>57</xdr:row>
      <xdr:rowOff>94579</xdr:rowOff>
    </xdr:to>
    <xdr:pic>
      <xdr:nvPicPr>
        <xdr:cNvPr id="59" name="図 58" descr="文字の書かれた紙&#10;&#10;自動的に生成された説明">
          <a:extLst>
            <a:ext uri="{FF2B5EF4-FFF2-40B4-BE49-F238E27FC236}">
              <a16:creationId xmlns:a16="http://schemas.microsoft.com/office/drawing/2014/main" id="{1BDC82A1-084C-426F-952F-6C10624953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491" t="9778" r="22305" b="9284"/>
        <a:stretch/>
      </xdr:blipFill>
      <xdr:spPr>
        <a:xfrm>
          <a:off x="595313" y="39864516"/>
          <a:ext cx="154782" cy="758938"/>
        </a:xfrm>
        <a:prstGeom prst="rect">
          <a:avLst/>
        </a:prstGeom>
      </xdr:spPr>
    </xdr:pic>
    <xdr:clientData/>
  </xdr:twoCellAnchor>
  <xdr:twoCellAnchor editAs="oneCell">
    <xdr:from>
      <xdr:col>0</xdr:col>
      <xdr:colOff>559594</xdr:colOff>
      <xdr:row>57</xdr:row>
      <xdr:rowOff>59531</xdr:rowOff>
    </xdr:from>
    <xdr:to>
      <xdr:col>0</xdr:col>
      <xdr:colOff>821531</xdr:colOff>
      <xdr:row>59</xdr:row>
      <xdr:rowOff>108941</xdr:rowOff>
    </xdr:to>
    <xdr:pic>
      <xdr:nvPicPr>
        <xdr:cNvPr id="60" name="図 59" descr="文字の書かれた紙&#10;&#10;自動的に生成された説明">
          <a:extLst>
            <a:ext uri="{FF2B5EF4-FFF2-40B4-BE49-F238E27FC236}">
              <a16:creationId xmlns:a16="http://schemas.microsoft.com/office/drawing/2014/main" id="{75DF2148-3AED-4075-A16F-81DED96F2D7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51" t="7255" r="19874" b="8214"/>
        <a:stretch/>
      </xdr:blipFill>
      <xdr:spPr>
        <a:xfrm>
          <a:off x="559594" y="40702706"/>
          <a:ext cx="261937" cy="944759"/>
        </a:xfrm>
        <a:prstGeom prst="rect">
          <a:avLst/>
        </a:prstGeom>
      </xdr:spPr>
    </xdr:pic>
    <xdr:clientData/>
  </xdr:twoCellAnchor>
  <xdr:twoCellAnchor editAs="oneCell">
    <xdr:from>
      <xdr:col>0</xdr:col>
      <xdr:colOff>559594</xdr:colOff>
      <xdr:row>59</xdr:row>
      <xdr:rowOff>12359</xdr:rowOff>
    </xdr:from>
    <xdr:to>
      <xdr:col>0</xdr:col>
      <xdr:colOff>821531</xdr:colOff>
      <xdr:row>61</xdr:row>
      <xdr:rowOff>67723</xdr:rowOff>
    </xdr:to>
    <xdr:pic>
      <xdr:nvPicPr>
        <xdr:cNvPr id="61" name="図 60" descr="文字の書かれた紙&#10;&#10;自動的に生成された説明">
          <a:extLst>
            <a:ext uri="{FF2B5EF4-FFF2-40B4-BE49-F238E27FC236}">
              <a16:creationId xmlns:a16="http://schemas.microsoft.com/office/drawing/2014/main" id="{243EB287-F54B-414E-8253-9C5F346BA1F2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51" t="7255" r="20251" b="8214"/>
        <a:stretch/>
      </xdr:blipFill>
      <xdr:spPr>
        <a:xfrm>
          <a:off x="559594" y="41665184"/>
          <a:ext cx="261937" cy="950714"/>
        </a:xfrm>
        <a:prstGeom prst="rect">
          <a:avLst/>
        </a:prstGeom>
      </xdr:spPr>
    </xdr:pic>
    <xdr:clientData/>
  </xdr:twoCellAnchor>
  <xdr:twoCellAnchor editAs="oneCell">
    <xdr:from>
      <xdr:col>0</xdr:col>
      <xdr:colOff>583407</xdr:colOff>
      <xdr:row>51</xdr:row>
      <xdr:rowOff>59531</xdr:rowOff>
    </xdr:from>
    <xdr:to>
      <xdr:col>0</xdr:col>
      <xdr:colOff>825133</xdr:colOff>
      <xdr:row>53</xdr:row>
      <xdr:rowOff>50004</xdr:rowOff>
    </xdr:to>
    <xdr:pic>
      <xdr:nvPicPr>
        <xdr:cNvPr id="62" name="図 61" descr="文字の書かれた紙&#10;&#10;自動的に生成された説明">
          <a:extLst>
            <a:ext uri="{FF2B5EF4-FFF2-40B4-BE49-F238E27FC236}">
              <a16:creationId xmlns:a16="http://schemas.microsoft.com/office/drawing/2014/main" id="{A1D964B4-DBA9-4F42-9932-D3CF04A0D9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1004" t="7255" r="19876" b="7969"/>
        <a:stretch/>
      </xdr:blipFill>
      <xdr:spPr>
        <a:xfrm>
          <a:off x="583407" y="37673756"/>
          <a:ext cx="241726" cy="885824"/>
        </a:xfrm>
        <a:prstGeom prst="rect">
          <a:avLst/>
        </a:prstGeom>
      </xdr:spPr>
    </xdr:pic>
    <xdr:clientData/>
  </xdr:twoCellAnchor>
  <xdr:twoCellAnchor editAs="oneCell">
    <xdr:from>
      <xdr:col>0</xdr:col>
      <xdr:colOff>392906</xdr:colOff>
      <xdr:row>65</xdr:row>
      <xdr:rowOff>83343</xdr:rowOff>
    </xdr:from>
    <xdr:to>
      <xdr:col>0</xdr:col>
      <xdr:colOff>983082</xdr:colOff>
      <xdr:row>67</xdr:row>
      <xdr:rowOff>21379</xdr:rowOff>
    </xdr:to>
    <xdr:pic>
      <xdr:nvPicPr>
        <xdr:cNvPr id="63" name="図 62" descr="テキスト が含まれている画像&#10;&#10;自動的に生成された説明">
          <a:extLst>
            <a:ext uri="{FF2B5EF4-FFF2-40B4-BE49-F238E27FC236}">
              <a16:creationId xmlns:a16="http://schemas.microsoft.com/office/drawing/2014/main" id="{5309ED60-A9B5-4846-88A8-DFDD4CA811A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5161" t="5185" r="8598" b="4001"/>
        <a:stretch/>
      </xdr:blipFill>
      <xdr:spPr>
        <a:xfrm>
          <a:off x="392906" y="44765118"/>
          <a:ext cx="590176" cy="833386"/>
        </a:xfrm>
        <a:prstGeom prst="rect">
          <a:avLst/>
        </a:prstGeom>
      </xdr:spPr>
    </xdr:pic>
    <xdr:clientData/>
  </xdr:twoCellAnchor>
  <xdr:twoCellAnchor editAs="oneCell">
    <xdr:from>
      <xdr:col>0</xdr:col>
      <xdr:colOff>500061</xdr:colOff>
      <xdr:row>53</xdr:row>
      <xdr:rowOff>23811</xdr:rowOff>
    </xdr:from>
    <xdr:to>
      <xdr:col>0</xdr:col>
      <xdr:colOff>884826</xdr:colOff>
      <xdr:row>55</xdr:row>
      <xdr:rowOff>67398</xdr:rowOff>
    </xdr:to>
    <xdr:pic>
      <xdr:nvPicPr>
        <xdr:cNvPr id="64" name="図 63" descr="文字の書かれた紙&#10;&#10;自動的に生成された説明">
          <a:extLst>
            <a:ext uri="{FF2B5EF4-FFF2-40B4-BE49-F238E27FC236}">
              <a16:creationId xmlns:a16="http://schemas.microsoft.com/office/drawing/2014/main" id="{B1932571-CCEC-4D9F-BCD9-051290A36B4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4692" t="9778" r="17048" b="8213"/>
        <a:stretch/>
      </xdr:blipFill>
      <xdr:spPr>
        <a:xfrm>
          <a:off x="500061" y="38647686"/>
          <a:ext cx="384765" cy="938937"/>
        </a:xfrm>
        <a:prstGeom prst="rect">
          <a:avLst/>
        </a:prstGeom>
      </xdr:spPr>
    </xdr:pic>
    <xdr:clientData/>
  </xdr:twoCellAnchor>
  <xdr:twoCellAnchor editAs="oneCell">
    <xdr:from>
      <xdr:col>0</xdr:col>
      <xdr:colOff>302381</xdr:colOff>
      <xdr:row>27</xdr:row>
      <xdr:rowOff>30239</xdr:rowOff>
    </xdr:from>
    <xdr:to>
      <xdr:col>0</xdr:col>
      <xdr:colOff>898164</xdr:colOff>
      <xdr:row>27</xdr:row>
      <xdr:rowOff>981885</xdr:rowOff>
    </xdr:to>
    <xdr:pic>
      <xdr:nvPicPr>
        <xdr:cNvPr id="74" name="図 73">
          <a:extLst>
            <a:ext uri="{FF2B5EF4-FFF2-40B4-BE49-F238E27FC236}">
              <a16:creationId xmlns:a16="http://schemas.microsoft.com/office/drawing/2014/main" id="{AAA1C303-DD3B-A630-B211-F2276D9F74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 rot="10800000" flipV="1">
          <a:off x="302381" y="20486310"/>
          <a:ext cx="595783" cy="951646"/>
        </a:xfrm>
        <a:prstGeom prst="rect">
          <a:avLst/>
        </a:prstGeom>
      </xdr:spPr>
    </xdr:pic>
    <xdr:clientData/>
  </xdr:twoCellAnchor>
  <xdr:twoCellAnchor editAs="oneCell">
    <xdr:from>
      <xdr:col>0</xdr:col>
      <xdr:colOff>287262</xdr:colOff>
      <xdr:row>17</xdr:row>
      <xdr:rowOff>317499</xdr:rowOff>
    </xdr:from>
    <xdr:to>
      <xdr:col>0</xdr:col>
      <xdr:colOff>982738</xdr:colOff>
      <xdr:row>17</xdr:row>
      <xdr:rowOff>1192565</xdr:rowOff>
    </xdr:to>
    <xdr:pic>
      <xdr:nvPicPr>
        <xdr:cNvPr id="22" name="図 21">
          <a:extLst>
            <a:ext uri="{FF2B5EF4-FFF2-40B4-BE49-F238E27FC236}">
              <a16:creationId xmlns:a16="http://schemas.microsoft.com/office/drawing/2014/main" id="{8B020765-BBA1-4B98-BE31-6CB9C10D6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87262" y="17643928"/>
          <a:ext cx="695476" cy="875066"/>
        </a:xfrm>
        <a:prstGeom prst="rect">
          <a:avLst/>
        </a:prstGeom>
      </xdr:spPr>
    </xdr:pic>
    <xdr:clientData/>
  </xdr:twoCellAnchor>
  <xdr:twoCellAnchor editAs="oneCell">
    <xdr:from>
      <xdr:col>0</xdr:col>
      <xdr:colOff>468691</xdr:colOff>
      <xdr:row>17</xdr:row>
      <xdr:rowOff>1375833</xdr:rowOff>
    </xdr:from>
    <xdr:to>
      <xdr:col>0</xdr:col>
      <xdr:colOff>1001874</xdr:colOff>
      <xdr:row>19</xdr:row>
      <xdr:rowOff>66523</xdr:rowOff>
    </xdr:to>
    <xdr:pic>
      <xdr:nvPicPr>
        <xdr:cNvPr id="23" name="図 22">
          <a:extLst>
            <a:ext uri="{FF2B5EF4-FFF2-40B4-BE49-F238E27FC236}">
              <a16:creationId xmlns:a16="http://schemas.microsoft.com/office/drawing/2014/main" id="{817D48CB-3FF0-4EB7-8004-6CF89D12E2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68691" y="18702262"/>
          <a:ext cx="533183" cy="1139975"/>
        </a:xfrm>
        <a:prstGeom prst="rect">
          <a:avLst/>
        </a:prstGeom>
      </xdr:spPr>
    </xdr:pic>
    <xdr:clientData/>
  </xdr:twoCellAnchor>
  <xdr:twoCellAnchor editAs="oneCell">
    <xdr:from>
      <xdr:col>0</xdr:col>
      <xdr:colOff>254000</xdr:colOff>
      <xdr:row>44</xdr:row>
      <xdr:rowOff>38100</xdr:rowOff>
    </xdr:from>
    <xdr:to>
      <xdr:col>0</xdr:col>
      <xdr:colOff>1384300</xdr:colOff>
      <xdr:row>44</xdr:row>
      <xdr:rowOff>886077</xdr:rowOff>
    </xdr:to>
    <xdr:pic>
      <xdr:nvPicPr>
        <xdr:cNvPr id="73" name="図 72">
          <a:extLst>
            <a:ext uri="{FF2B5EF4-FFF2-40B4-BE49-F238E27FC236}">
              <a16:creationId xmlns:a16="http://schemas.microsoft.com/office/drawing/2014/main" id="{380FC632-296E-40F9-8D02-6479BAB0B0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254000" y="44754800"/>
          <a:ext cx="1130300" cy="847977"/>
        </a:xfrm>
        <a:prstGeom prst="rect">
          <a:avLst/>
        </a:prstGeom>
      </xdr:spPr>
    </xdr:pic>
    <xdr:clientData/>
  </xdr:twoCellAnchor>
  <xdr:twoCellAnchor editAs="oneCell">
    <xdr:from>
      <xdr:col>0</xdr:col>
      <xdr:colOff>139700</xdr:colOff>
      <xdr:row>45</xdr:row>
      <xdr:rowOff>101600</xdr:rowOff>
    </xdr:from>
    <xdr:to>
      <xdr:col>0</xdr:col>
      <xdr:colOff>1450219</xdr:colOff>
      <xdr:row>45</xdr:row>
      <xdr:rowOff>956854</xdr:rowOff>
    </xdr:to>
    <xdr:pic>
      <xdr:nvPicPr>
        <xdr:cNvPr id="75" name="図 74">
          <a:extLst>
            <a:ext uri="{FF2B5EF4-FFF2-40B4-BE49-F238E27FC236}">
              <a16:creationId xmlns:a16="http://schemas.microsoft.com/office/drawing/2014/main" id="{C7A76E05-D191-423E-AB2D-85B77F4D412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139700" y="45859700"/>
          <a:ext cx="1310519" cy="855254"/>
        </a:xfrm>
        <a:prstGeom prst="rect">
          <a:avLst/>
        </a:prstGeom>
      </xdr:spPr>
    </xdr:pic>
    <xdr:clientData/>
  </xdr:twoCellAnchor>
  <xdr:twoCellAnchor editAs="oneCell">
    <xdr:from>
      <xdr:col>0</xdr:col>
      <xdr:colOff>381000</xdr:colOff>
      <xdr:row>46</xdr:row>
      <xdr:rowOff>38100</xdr:rowOff>
    </xdr:from>
    <xdr:to>
      <xdr:col>0</xdr:col>
      <xdr:colOff>1244600</xdr:colOff>
      <xdr:row>46</xdr:row>
      <xdr:rowOff>901700</xdr:rowOff>
    </xdr:to>
    <xdr:pic>
      <xdr:nvPicPr>
        <xdr:cNvPr id="77" name="図 76">
          <a:extLst>
            <a:ext uri="{FF2B5EF4-FFF2-40B4-BE49-F238E27FC236}">
              <a16:creationId xmlns:a16="http://schemas.microsoft.com/office/drawing/2014/main" id="{EED61EC3-271F-77C7-755B-0B9E07E96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1000" y="46837600"/>
          <a:ext cx="863600" cy="863600"/>
        </a:xfrm>
        <a:prstGeom prst="rect">
          <a:avLst/>
        </a:prstGeom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/>
</file>

<file path=xl/richData/_rels/richValueRel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jpeg"/><Relationship Id="rId3" Type="http://schemas.openxmlformats.org/officeDocument/2006/relationships/image" Target="../media/image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5" Type="http://schemas.openxmlformats.org/officeDocument/2006/relationships/image" Target="../media/image5.jpeg"/><Relationship Id="rId10" Type="http://schemas.openxmlformats.org/officeDocument/2006/relationships/image" Target="../media/image1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10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</richValueRels>
</file>

<file path=xl/theme/theme1.xml><?xml version="1.0" encoding="utf-8"?>
<a:theme xmlns:a="http://schemas.openxmlformats.org/drawingml/2006/main" name="Office 2013 - 2022 テーマ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E465A45-055B-4A96-9275-80ED0CBFA6F1}">
  <sheetPr>
    <pageSetUpPr fitToPage="1"/>
  </sheetPr>
  <dimension ref="A1:K67"/>
  <sheetViews>
    <sheetView tabSelected="1" topLeftCell="A7" zoomScale="60" zoomScaleNormal="60" workbookViewId="0">
      <selection activeCell="A49" sqref="A49:XFD49"/>
    </sheetView>
  </sheetViews>
  <sheetFormatPr defaultColWidth="9" defaultRowHeight="35" x14ac:dyDescent="1"/>
  <cols>
    <col min="1" max="1" width="20.25" style="1" customWidth="1"/>
    <col min="2" max="2" width="79.58203125" style="8" bestFit="1" customWidth="1"/>
    <col min="3" max="3" width="30" style="25" customWidth="1"/>
    <col min="4" max="5" width="20.5" style="15" customWidth="1"/>
    <col min="6" max="6" width="29.58203125" style="1" customWidth="1"/>
    <col min="7" max="7" width="47.08203125" style="10" bestFit="1" customWidth="1"/>
    <col min="8" max="8" width="38.6640625" style="11" customWidth="1"/>
    <col min="9" max="16384" width="9" style="1"/>
  </cols>
  <sheetData>
    <row r="1" spans="1:11" ht="62.25" customHeight="1" x14ac:dyDescent="1">
      <c r="A1" s="62" t="s">
        <v>71</v>
      </c>
      <c r="B1" s="62"/>
      <c r="C1" s="63"/>
      <c r="D1" s="62"/>
      <c r="E1" s="62"/>
      <c r="F1" s="62"/>
      <c r="G1" s="62"/>
      <c r="H1" s="9"/>
    </row>
    <row r="2" spans="1:11" s="6" customFormat="1" ht="70" x14ac:dyDescent="1">
      <c r="A2" s="4" t="s">
        <v>5</v>
      </c>
      <c r="B2" s="4" t="s">
        <v>4</v>
      </c>
      <c r="C2" s="20" t="s">
        <v>3</v>
      </c>
      <c r="D2" s="4" t="s">
        <v>2</v>
      </c>
      <c r="E2" s="4" t="s">
        <v>1</v>
      </c>
      <c r="F2" s="4" t="s">
        <v>7</v>
      </c>
      <c r="G2" s="4" t="s">
        <v>0</v>
      </c>
      <c r="H2" s="5" t="s">
        <v>6</v>
      </c>
    </row>
    <row r="3" spans="1:11" s="3" customFormat="1" ht="82" customHeight="1" x14ac:dyDescent="1">
      <c r="A3" s="2"/>
      <c r="B3" s="7" t="s">
        <v>8</v>
      </c>
      <c r="C3" s="21">
        <v>4560413153091</v>
      </c>
      <c r="D3" s="14">
        <v>9000</v>
      </c>
      <c r="E3" s="42">
        <v>9900</v>
      </c>
      <c r="F3" s="2">
        <v>30</v>
      </c>
      <c r="G3" s="12">
        <v>0.6</v>
      </c>
      <c r="H3" s="13">
        <v>5400</v>
      </c>
      <c r="K3" s="14"/>
    </row>
    <row r="4" spans="1:11" s="3" customFormat="1" ht="82" customHeight="1" x14ac:dyDescent="1">
      <c r="A4" s="2"/>
      <c r="B4" s="7" t="s">
        <v>9</v>
      </c>
      <c r="C4" s="65">
        <v>4560413152339</v>
      </c>
      <c r="D4" s="14">
        <v>6800</v>
      </c>
      <c r="E4" s="14">
        <v>7480</v>
      </c>
      <c r="F4" s="2">
        <v>60</v>
      </c>
      <c r="G4" s="12">
        <v>0.55000000000000004</v>
      </c>
      <c r="H4" s="13">
        <v>3740.0000000000005</v>
      </c>
    </row>
    <row r="5" spans="1:11" s="3" customFormat="1" ht="82" customHeight="1" x14ac:dyDescent="1">
      <c r="A5" s="2"/>
      <c r="B5" s="7" t="s">
        <v>10</v>
      </c>
      <c r="C5" s="21">
        <v>4560413152346</v>
      </c>
      <c r="D5" s="14">
        <v>6800</v>
      </c>
      <c r="E5" s="14">
        <v>7480</v>
      </c>
      <c r="F5" s="2">
        <v>60</v>
      </c>
      <c r="G5" s="12">
        <v>0.55000000000000004</v>
      </c>
      <c r="H5" s="13">
        <v>3740.0000000000005</v>
      </c>
    </row>
    <row r="6" spans="1:11" s="3" customFormat="1" ht="82" customHeight="1" x14ac:dyDescent="1">
      <c r="A6" s="2"/>
      <c r="B6" s="7" t="s">
        <v>11</v>
      </c>
      <c r="C6" s="65">
        <v>4560413153084</v>
      </c>
      <c r="D6" s="14">
        <v>6400</v>
      </c>
      <c r="E6" s="14">
        <v>7040</v>
      </c>
      <c r="F6" s="2">
        <v>30</v>
      </c>
      <c r="G6" s="12">
        <v>0.53</v>
      </c>
      <c r="H6" s="13">
        <v>3392</v>
      </c>
    </row>
    <row r="7" spans="1:11" s="3" customFormat="1" ht="82" customHeight="1" x14ac:dyDescent="1">
      <c r="A7" s="2"/>
      <c r="B7" s="7" t="s">
        <v>12</v>
      </c>
      <c r="C7" s="21">
        <v>4560413153114</v>
      </c>
      <c r="D7" s="14">
        <v>3600</v>
      </c>
      <c r="E7" s="14">
        <v>3300</v>
      </c>
      <c r="F7" s="2">
        <v>30</v>
      </c>
      <c r="G7" s="12">
        <v>0.55000000000000004</v>
      </c>
      <c r="H7" s="13">
        <v>1980.0000000000002</v>
      </c>
    </row>
    <row r="8" spans="1:11" s="3" customFormat="1" ht="82" customHeight="1" x14ac:dyDescent="1">
      <c r="A8" s="2"/>
      <c r="B8" s="7" t="s">
        <v>13</v>
      </c>
      <c r="C8" s="21">
        <v>4560413153121</v>
      </c>
      <c r="D8" s="14">
        <v>3000</v>
      </c>
      <c r="E8" s="14">
        <v>3300</v>
      </c>
      <c r="F8" s="2">
        <v>30</v>
      </c>
      <c r="G8" s="12">
        <v>0.55000000000000004</v>
      </c>
      <c r="H8" s="13">
        <v>1650.0000000000002</v>
      </c>
    </row>
    <row r="9" spans="1:11" s="3" customFormat="1" ht="82" customHeight="1" x14ac:dyDescent="1">
      <c r="A9" s="2"/>
      <c r="B9" s="7" t="s">
        <v>14</v>
      </c>
      <c r="C9" s="21">
        <v>4560413153138</v>
      </c>
      <c r="D9" s="14">
        <v>4500</v>
      </c>
      <c r="E9" s="14">
        <v>4950</v>
      </c>
      <c r="F9" s="2">
        <v>30</v>
      </c>
      <c r="G9" s="12">
        <v>0.55000000000000004</v>
      </c>
      <c r="H9" s="13">
        <v>2475</v>
      </c>
    </row>
    <row r="10" spans="1:11" s="3" customFormat="1" ht="82" customHeight="1" x14ac:dyDescent="1">
      <c r="A10" s="2"/>
      <c r="B10" s="7" t="s">
        <v>15</v>
      </c>
      <c r="C10" s="21">
        <v>4560413153145</v>
      </c>
      <c r="D10" s="14">
        <v>7800</v>
      </c>
      <c r="E10" s="14">
        <v>8580</v>
      </c>
      <c r="F10" s="2">
        <v>30</v>
      </c>
      <c r="G10" s="12">
        <v>0.55000000000000004</v>
      </c>
      <c r="H10" s="13">
        <v>4290</v>
      </c>
    </row>
    <row r="11" spans="1:11" s="3" customFormat="1" ht="82" customHeight="1" x14ac:dyDescent="1">
      <c r="A11" s="2"/>
      <c r="B11" s="7" t="s">
        <v>40</v>
      </c>
      <c r="C11" s="21">
        <v>4560413153152</v>
      </c>
      <c r="D11" s="14">
        <v>6800</v>
      </c>
      <c r="E11" s="14">
        <v>7480</v>
      </c>
      <c r="F11" s="2">
        <v>30</v>
      </c>
      <c r="G11" s="12">
        <v>0.55000000000000004</v>
      </c>
      <c r="H11" s="13">
        <v>3740.0000000000005</v>
      </c>
    </row>
    <row r="12" spans="1:11" s="3" customFormat="1" ht="82" customHeight="1" x14ac:dyDescent="1">
      <c r="A12" s="2"/>
      <c r="B12" s="7" t="s">
        <v>16</v>
      </c>
      <c r="C12" s="21">
        <v>4560413152438</v>
      </c>
      <c r="D12" s="14">
        <v>12800</v>
      </c>
      <c r="E12" s="14">
        <v>14080</v>
      </c>
      <c r="F12" s="2">
        <v>30</v>
      </c>
      <c r="G12" s="12">
        <v>0.55000000000000004</v>
      </c>
      <c r="H12" s="13">
        <v>7040.0000000000009</v>
      </c>
    </row>
    <row r="13" spans="1:11" s="3" customFormat="1" ht="82" customHeight="1" x14ac:dyDescent="1">
      <c r="A13" s="2"/>
      <c r="B13" s="7" t="s">
        <v>17</v>
      </c>
      <c r="C13" s="21">
        <v>4560413152964</v>
      </c>
      <c r="D13" s="14">
        <v>3800</v>
      </c>
      <c r="E13" s="14">
        <v>4180</v>
      </c>
      <c r="F13" s="2">
        <v>30</v>
      </c>
      <c r="G13" s="12">
        <v>0.65</v>
      </c>
      <c r="H13" s="13">
        <v>2470</v>
      </c>
    </row>
    <row r="14" spans="1:11" s="3" customFormat="1" ht="82" customHeight="1" x14ac:dyDescent="1">
      <c r="A14" s="2"/>
      <c r="B14" s="7" t="s">
        <v>18</v>
      </c>
      <c r="C14" s="21">
        <v>4560413152957</v>
      </c>
      <c r="D14" s="14">
        <v>3800</v>
      </c>
      <c r="E14" s="14">
        <v>4180</v>
      </c>
      <c r="F14" s="2">
        <v>30</v>
      </c>
      <c r="G14" s="12">
        <v>0.65</v>
      </c>
      <c r="H14" s="13">
        <v>2470</v>
      </c>
    </row>
    <row r="15" spans="1:11" s="3" customFormat="1" ht="82" customHeight="1" x14ac:dyDescent="1">
      <c r="A15" s="2"/>
      <c r="B15" s="7" t="s">
        <v>19</v>
      </c>
      <c r="C15" s="66">
        <v>4560413152971</v>
      </c>
      <c r="D15" s="14">
        <v>3800</v>
      </c>
      <c r="E15" s="14">
        <v>4180</v>
      </c>
      <c r="F15" s="2">
        <v>30</v>
      </c>
      <c r="G15" s="12">
        <v>0.65</v>
      </c>
      <c r="H15" s="13">
        <v>2470</v>
      </c>
    </row>
    <row r="16" spans="1:11" s="16" customFormat="1" ht="82" customHeight="1" x14ac:dyDescent="1">
      <c r="A16" s="67"/>
      <c r="B16" s="28" t="s">
        <v>21</v>
      </c>
      <c r="C16" s="66">
        <v>4560413151875</v>
      </c>
      <c r="D16" s="68">
        <v>19000</v>
      </c>
      <c r="E16" s="68">
        <v>20900</v>
      </c>
      <c r="F16" s="67">
        <v>5</v>
      </c>
      <c r="G16" s="12">
        <v>0.56999999999999995</v>
      </c>
      <c r="H16" s="13">
        <v>10829.999999999998</v>
      </c>
    </row>
    <row r="17" spans="1:8" s="3" customFormat="1" ht="82" customHeight="1" x14ac:dyDescent="1">
      <c r="A17" s="2"/>
      <c r="B17" s="7" t="s">
        <v>20</v>
      </c>
      <c r="C17" s="22">
        <v>4560413151677</v>
      </c>
      <c r="D17" s="14">
        <v>5500</v>
      </c>
      <c r="E17" s="14">
        <v>6050</v>
      </c>
      <c r="F17" s="2">
        <v>60</v>
      </c>
      <c r="G17" s="12">
        <v>0.55000000000000004</v>
      </c>
      <c r="H17" s="13">
        <v>3025.0000000000005</v>
      </c>
    </row>
    <row r="18" spans="1:8" s="3" customFormat="1" ht="122.5" customHeight="1" x14ac:dyDescent="1">
      <c r="A18" s="2"/>
      <c r="B18" s="27" t="s">
        <v>49</v>
      </c>
      <c r="C18" s="22">
        <v>4560413154241</v>
      </c>
      <c r="D18" s="14">
        <v>6500</v>
      </c>
      <c r="E18" s="14">
        <v>7150</v>
      </c>
      <c r="F18" s="2">
        <v>60</v>
      </c>
      <c r="G18" s="12">
        <v>0.56999999999999995</v>
      </c>
      <c r="H18" s="33">
        <f>D18*G18</f>
        <v>3704.9999999999995</v>
      </c>
    </row>
    <row r="19" spans="1:8" s="3" customFormat="1" ht="70" x14ac:dyDescent="1">
      <c r="A19" s="2"/>
      <c r="B19" s="28" t="s">
        <v>51</v>
      </c>
      <c r="C19" s="29" t="s">
        <v>52</v>
      </c>
      <c r="D19" s="14">
        <v>4800</v>
      </c>
      <c r="E19" s="14">
        <f>D19*1.1</f>
        <v>5280</v>
      </c>
      <c r="F19" s="2">
        <v>30</v>
      </c>
      <c r="G19" s="12">
        <v>0.56999999999999995</v>
      </c>
      <c r="H19" s="33">
        <f t="shared" ref="H19:H26" si="0">D19*G19</f>
        <v>2735.9999999999995</v>
      </c>
    </row>
    <row r="20" spans="1:8" s="3" customFormat="1" ht="70" x14ac:dyDescent="1">
      <c r="A20" s="30" t="e" vm="1">
        <v>#VALUE!</v>
      </c>
      <c r="B20" s="28" t="s">
        <v>53</v>
      </c>
      <c r="C20" s="29" t="s">
        <v>54</v>
      </c>
      <c r="D20" s="14">
        <v>4800</v>
      </c>
      <c r="E20" s="14">
        <f t="shared" ref="E20:E26" si="1">D20*1.1</f>
        <v>5280</v>
      </c>
      <c r="F20" s="2">
        <v>30</v>
      </c>
      <c r="G20" s="12">
        <v>0.56999999999999995</v>
      </c>
      <c r="H20" s="33">
        <f t="shared" si="0"/>
        <v>2735.9999999999995</v>
      </c>
    </row>
    <row r="21" spans="1:8" s="3" customFormat="1" ht="70" x14ac:dyDescent="1">
      <c r="A21" s="30" t="e" vm="2">
        <v>#VALUE!</v>
      </c>
      <c r="B21" s="28" t="s">
        <v>55</v>
      </c>
      <c r="C21" s="29" t="s">
        <v>56</v>
      </c>
      <c r="D21" s="14">
        <v>6200</v>
      </c>
      <c r="E21" s="14">
        <f t="shared" si="1"/>
        <v>6820.0000000000009</v>
      </c>
      <c r="F21" s="31">
        <v>30</v>
      </c>
      <c r="G21" s="12">
        <v>0.56999999999999995</v>
      </c>
      <c r="H21" s="33">
        <f t="shared" si="0"/>
        <v>3533.9999999999995</v>
      </c>
    </row>
    <row r="22" spans="1:8" s="3" customFormat="1" ht="70" x14ac:dyDescent="1">
      <c r="A22" s="30" t="e" vm="3">
        <v>#VALUE!</v>
      </c>
      <c r="B22" s="28" t="s">
        <v>57</v>
      </c>
      <c r="C22" s="29" t="s">
        <v>58</v>
      </c>
      <c r="D22" s="14">
        <v>8400</v>
      </c>
      <c r="E22" s="14">
        <f t="shared" si="1"/>
        <v>9240</v>
      </c>
      <c r="F22" s="2">
        <v>60</v>
      </c>
      <c r="G22" s="12">
        <v>0.56999999999999995</v>
      </c>
      <c r="H22" s="33">
        <f t="shared" si="0"/>
        <v>4788</v>
      </c>
    </row>
    <row r="23" spans="1:8" s="3" customFormat="1" ht="70" x14ac:dyDescent="1">
      <c r="A23" s="30" t="e" vm="4">
        <v>#VALUE!</v>
      </c>
      <c r="B23" s="28" t="s">
        <v>59</v>
      </c>
      <c r="C23" s="29" t="s">
        <v>60</v>
      </c>
      <c r="D23" s="14">
        <v>6000</v>
      </c>
      <c r="E23" s="14">
        <f t="shared" si="1"/>
        <v>6600.0000000000009</v>
      </c>
      <c r="F23" s="2">
        <v>30</v>
      </c>
      <c r="G23" s="12">
        <v>0.56999999999999995</v>
      </c>
      <c r="H23" s="33">
        <f t="shared" si="0"/>
        <v>3419.9999999999995</v>
      </c>
    </row>
    <row r="24" spans="1:8" s="3" customFormat="1" ht="70" x14ac:dyDescent="1">
      <c r="A24" s="30" t="e" vm="5">
        <v>#VALUE!</v>
      </c>
      <c r="B24" s="28" t="s">
        <v>61</v>
      </c>
      <c r="C24" s="29" t="s">
        <v>62</v>
      </c>
      <c r="D24" s="14">
        <v>8800</v>
      </c>
      <c r="E24" s="14">
        <f t="shared" si="1"/>
        <v>9680</v>
      </c>
      <c r="F24" s="2">
        <v>30</v>
      </c>
      <c r="G24" s="12">
        <v>0.56999999999999995</v>
      </c>
      <c r="H24" s="33">
        <f t="shared" si="0"/>
        <v>5016</v>
      </c>
    </row>
    <row r="25" spans="1:8" s="3" customFormat="1" ht="70" x14ac:dyDescent="1">
      <c r="A25" s="32" t="e" vm="6">
        <v>#VALUE!</v>
      </c>
      <c r="B25" s="28" t="s">
        <v>63</v>
      </c>
      <c r="C25" s="29" t="s">
        <v>64</v>
      </c>
      <c r="D25" s="14">
        <v>12800</v>
      </c>
      <c r="E25" s="14">
        <f t="shared" si="1"/>
        <v>14080.000000000002</v>
      </c>
      <c r="F25" s="2">
        <v>30</v>
      </c>
      <c r="G25" s="12">
        <v>0.56999999999999995</v>
      </c>
      <c r="H25" s="33">
        <f t="shared" si="0"/>
        <v>7295.9999999999991</v>
      </c>
    </row>
    <row r="26" spans="1:8" s="3" customFormat="1" ht="70" x14ac:dyDescent="1">
      <c r="A26" s="30" t="e" vm="7">
        <v>#VALUE!</v>
      </c>
      <c r="B26" s="28" t="s">
        <v>61</v>
      </c>
      <c r="C26" s="29" t="s">
        <v>62</v>
      </c>
      <c r="D26" s="14">
        <v>4000</v>
      </c>
      <c r="E26" s="14">
        <f t="shared" si="1"/>
        <v>4400</v>
      </c>
      <c r="F26" s="2">
        <v>30</v>
      </c>
      <c r="G26" s="12">
        <v>0.56999999999999995</v>
      </c>
      <c r="H26" s="33">
        <f t="shared" si="0"/>
        <v>2280</v>
      </c>
    </row>
    <row r="27" spans="1:8" s="3" customFormat="1" ht="82" customHeight="1" x14ac:dyDescent="1">
      <c r="A27" s="2"/>
      <c r="B27" s="28" t="s">
        <v>22</v>
      </c>
      <c r="C27" s="22">
        <v>4560413153299</v>
      </c>
      <c r="D27" s="14">
        <v>27000</v>
      </c>
      <c r="E27" s="14">
        <v>29160</v>
      </c>
      <c r="F27" s="2">
        <v>6</v>
      </c>
      <c r="G27" s="12">
        <v>0.61</v>
      </c>
      <c r="H27" s="13">
        <v>16470</v>
      </c>
    </row>
    <row r="28" spans="1:8" s="3" customFormat="1" ht="82" customHeight="1" x14ac:dyDescent="1">
      <c r="A28" s="2"/>
      <c r="B28" s="28" t="s">
        <v>49</v>
      </c>
      <c r="C28" s="22">
        <v>4560413154241</v>
      </c>
      <c r="D28" s="14">
        <v>6500</v>
      </c>
      <c r="E28" s="14">
        <v>7150</v>
      </c>
      <c r="F28" s="2">
        <v>60</v>
      </c>
      <c r="G28" s="12">
        <v>0.55000000000000004</v>
      </c>
      <c r="H28" s="13">
        <v>3575</v>
      </c>
    </row>
    <row r="29" spans="1:8" s="3" customFormat="1" ht="82" customHeight="1" x14ac:dyDescent="1">
      <c r="A29" s="2"/>
      <c r="B29" s="7" t="s">
        <v>23</v>
      </c>
      <c r="C29" s="22">
        <v>4560413152230</v>
      </c>
      <c r="D29" s="14">
        <v>6800</v>
      </c>
      <c r="E29" s="14">
        <v>7480</v>
      </c>
      <c r="F29" s="2">
        <v>30</v>
      </c>
      <c r="G29" s="12">
        <v>0.56999999999999995</v>
      </c>
      <c r="H29" s="13">
        <v>3875.9999999999995</v>
      </c>
    </row>
    <row r="30" spans="1:8" s="3" customFormat="1" ht="82" customHeight="1" x14ac:dyDescent="1">
      <c r="A30" s="2"/>
      <c r="B30" s="7" t="s">
        <v>24</v>
      </c>
      <c r="C30" s="22">
        <v>4560413152247</v>
      </c>
      <c r="D30" s="14">
        <v>8800</v>
      </c>
      <c r="E30" s="14">
        <v>9680</v>
      </c>
      <c r="F30" s="2">
        <v>30</v>
      </c>
      <c r="G30" s="12">
        <v>0.56999999999999995</v>
      </c>
      <c r="H30" s="13">
        <v>5016</v>
      </c>
    </row>
    <row r="31" spans="1:8" s="3" customFormat="1" ht="82" customHeight="1" x14ac:dyDescent="1">
      <c r="A31" s="2"/>
      <c r="B31" s="7" t="s">
        <v>25</v>
      </c>
      <c r="C31" s="22">
        <v>4560413152254</v>
      </c>
      <c r="D31" s="14">
        <v>7400</v>
      </c>
      <c r="E31" s="14">
        <v>8140</v>
      </c>
      <c r="F31" s="2">
        <v>30</v>
      </c>
      <c r="G31" s="12">
        <v>0.56999999999999995</v>
      </c>
      <c r="H31" s="13">
        <v>4218</v>
      </c>
    </row>
    <row r="32" spans="1:8" s="3" customFormat="1" ht="82" customHeight="1" x14ac:dyDescent="1">
      <c r="A32" s="2"/>
      <c r="B32" s="7" t="s">
        <v>26</v>
      </c>
      <c r="C32" s="22">
        <v>4560413152261</v>
      </c>
      <c r="D32" s="14">
        <v>12800</v>
      </c>
      <c r="E32" s="14">
        <v>14080</v>
      </c>
      <c r="F32" s="2">
        <v>30</v>
      </c>
      <c r="G32" s="12">
        <v>0.56999999999999995</v>
      </c>
      <c r="H32" s="13">
        <v>7295.9999999999991</v>
      </c>
    </row>
    <row r="33" spans="1:8" s="3" customFormat="1" ht="82" customHeight="1" x14ac:dyDescent="1">
      <c r="A33" s="2"/>
      <c r="B33" s="7" t="s">
        <v>27</v>
      </c>
      <c r="C33" s="23">
        <v>4560413152070</v>
      </c>
      <c r="D33" s="14">
        <v>6000</v>
      </c>
      <c r="E33" s="14">
        <f>D33*1.1</f>
        <v>6600.0000000000009</v>
      </c>
      <c r="F33" s="2">
        <v>48</v>
      </c>
      <c r="G33" s="12">
        <v>0.5</v>
      </c>
      <c r="H33" s="13">
        <f>D33*G33</f>
        <v>3000</v>
      </c>
    </row>
    <row r="34" spans="1:8" s="3" customFormat="1" ht="82" customHeight="1" x14ac:dyDescent="1">
      <c r="A34" s="2"/>
      <c r="B34" s="7" t="s">
        <v>28</v>
      </c>
      <c r="C34" s="23">
        <v>4560413152063</v>
      </c>
      <c r="D34" s="14">
        <v>5000</v>
      </c>
      <c r="E34" s="14">
        <f t="shared" ref="E34:E39" si="2">D34*1.1</f>
        <v>5500</v>
      </c>
      <c r="F34" s="2">
        <v>48</v>
      </c>
      <c r="G34" s="12">
        <v>0.5</v>
      </c>
      <c r="H34" s="13">
        <f t="shared" ref="H34:H39" si="3">D34*G34</f>
        <v>2500</v>
      </c>
    </row>
    <row r="35" spans="1:8" s="3" customFormat="1" ht="82" customHeight="1" x14ac:dyDescent="1">
      <c r="A35" s="2"/>
      <c r="B35" s="7" t="s">
        <v>29</v>
      </c>
      <c r="C35" s="23">
        <v>4560413152087</v>
      </c>
      <c r="D35" s="14">
        <v>9000</v>
      </c>
      <c r="E35" s="14">
        <f t="shared" si="2"/>
        <v>9900</v>
      </c>
      <c r="F35" s="2">
        <v>48</v>
      </c>
      <c r="G35" s="12">
        <v>0.5</v>
      </c>
      <c r="H35" s="13">
        <f t="shared" si="3"/>
        <v>4500</v>
      </c>
    </row>
    <row r="36" spans="1:8" s="3" customFormat="1" ht="82" customHeight="1" x14ac:dyDescent="1">
      <c r="A36" s="2"/>
      <c r="B36" s="7" t="s">
        <v>30</v>
      </c>
      <c r="C36" s="23">
        <v>4560413152100</v>
      </c>
      <c r="D36" s="14">
        <v>11000</v>
      </c>
      <c r="E36" s="14">
        <f t="shared" si="2"/>
        <v>12100.000000000002</v>
      </c>
      <c r="F36" s="2">
        <v>48</v>
      </c>
      <c r="G36" s="12">
        <v>0.5</v>
      </c>
      <c r="H36" s="13">
        <f t="shared" si="3"/>
        <v>5500</v>
      </c>
    </row>
    <row r="37" spans="1:8" s="3" customFormat="1" ht="82" customHeight="1" x14ac:dyDescent="1">
      <c r="A37" s="2"/>
      <c r="B37" s="7" t="s">
        <v>31</v>
      </c>
      <c r="C37" s="23">
        <v>4560413152094</v>
      </c>
      <c r="D37" s="14">
        <v>11000</v>
      </c>
      <c r="E37" s="14">
        <f t="shared" si="2"/>
        <v>12100.000000000002</v>
      </c>
      <c r="F37" s="2">
        <v>96</v>
      </c>
      <c r="G37" s="12">
        <v>0.5</v>
      </c>
      <c r="H37" s="13">
        <f t="shared" si="3"/>
        <v>5500</v>
      </c>
    </row>
    <row r="38" spans="1:8" s="3" customFormat="1" ht="82" customHeight="1" x14ac:dyDescent="1">
      <c r="A38" s="2"/>
      <c r="B38" s="7" t="s">
        <v>32</v>
      </c>
      <c r="C38" s="23">
        <v>4560413152117</v>
      </c>
      <c r="D38" s="14">
        <v>13000</v>
      </c>
      <c r="E38" s="14">
        <f t="shared" si="2"/>
        <v>14300.000000000002</v>
      </c>
      <c r="F38" s="2">
        <v>72</v>
      </c>
      <c r="G38" s="12">
        <v>0.5</v>
      </c>
      <c r="H38" s="13">
        <f t="shared" si="3"/>
        <v>6500</v>
      </c>
    </row>
    <row r="39" spans="1:8" s="3" customFormat="1" ht="82" customHeight="1" x14ac:dyDescent="1">
      <c r="A39" s="2"/>
      <c r="B39" s="7" t="s">
        <v>33</v>
      </c>
      <c r="C39" s="23">
        <v>4560413152896</v>
      </c>
      <c r="D39" s="14">
        <v>12800</v>
      </c>
      <c r="E39" s="14">
        <f t="shared" si="2"/>
        <v>14080.000000000002</v>
      </c>
      <c r="F39" s="2">
        <v>12</v>
      </c>
      <c r="G39" s="12">
        <v>0.5</v>
      </c>
      <c r="H39" s="13">
        <f t="shared" si="3"/>
        <v>6400</v>
      </c>
    </row>
    <row r="40" spans="1:8" s="3" customFormat="1" ht="82" customHeight="1" x14ac:dyDescent="1">
      <c r="A40" s="2"/>
      <c r="B40" s="7" t="s">
        <v>34</v>
      </c>
      <c r="C40" s="24">
        <v>4560413152711</v>
      </c>
      <c r="D40" s="42">
        <v>9800</v>
      </c>
      <c r="E40" s="42">
        <v>10584</v>
      </c>
      <c r="F40" s="2">
        <v>12</v>
      </c>
      <c r="G40" s="12">
        <v>0.6</v>
      </c>
      <c r="H40" s="13">
        <v>5880</v>
      </c>
    </row>
    <row r="41" spans="1:8" s="3" customFormat="1" ht="82" customHeight="1" x14ac:dyDescent="1">
      <c r="A41" s="2"/>
      <c r="B41" s="7" t="s">
        <v>35</v>
      </c>
      <c r="C41" s="24">
        <v>4560413150991</v>
      </c>
      <c r="D41" s="14">
        <v>6200</v>
      </c>
      <c r="E41" s="14">
        <v>6696</v>
      </c>
      <c r="F41" s="2">
        <v>30</v>
      </c>
      <c r="G41" s="12">
        <v>0.48</v>
      </c>
      <c r="H41" s="13">
        <v>2976</v>
      </c>
    </row>
    <row r="42" spans="1:8" s="3" customFormat="1" ht="82" customHeight="1" x14ac:dyDescent="1">
      <c r="A42" s="2"/>
      <c r="B42" s="7" t="s">
        <v>36</v>
      </c>
      <c r="C42" s="24">
        <v>4560413153077</v>
      </c>
      <c r="D42" s="14">
        <v>40000</v>
      </c>
      <c r="E42" s="14">
        <v>43200</v>
      </c>
      <c r="F42" s="2">
        <v>44</v>
      </c>
      <c r="G42" s="12">
        <v>0.65</v>
      </c>
      <c r="H42" s="13">
        <v>26000</v>
      </c>
    </row>
    <row r="43" spans="1:8" s="3" customFormat="1" ht="82" customHeight="1" x14ac:dyDescent="1">
      <c r="A43" s="2"/>
      <c r="B43" s="7" t="s">
        <v>37</v>
      </c>
      <c r="C43" s="24">
        <v>4560413151998</v>
      </c>
      <c r="D43" s="14">
        <v>5200</v>
      </c>
      <c r="E43" s="14">
        <v>5616</v>
      </c>
      <c r="F43" s="2">
        <v>104</v>
      </c>
      <c r="G43" s="17">
        <v>0.5</v>
      </c>
      <c r="H43" s="18">
        <v>2600</v>
      </c>
    </row>
    <row r="44" spans="1:8" s="3" customFormat="1" ht="82" customHeight="1" x14ac:dyDescent="1">
      <c r="A44" s="2"/>
      <c r="B44" s="7" t="s">
        <v>38</v>
      </c>
      <c r="C44" s="24">
        <v>4560413152490</v>
      </c>
      <c r="D44" s="14">
        <v>4800</v>
      </c>
      <c r="E44" s="14">
        <v>5184</v>
      </c>
      <c r="F44" s="2">
        <v>80</v>
      </c>
      <c r="G44" s="12">
        <v>0.5</v>
      </c>
      <c r="H44" s="18">
        <v>2400</v>
      </c>
    </row>
    <row r="45" spans="1:8" s="3" customFormat="1" ht="82" customHeight="1" x14ac:dyDescent="1">
      <c r="A45" s="2"/>
      <c r="B45" s="40" t="s">
        <v>67</v>
      </c>
      <c r="C45" s="24">
        <v>4560413154449</v>
      </c>
      <c r="D45" s="14">
        <v>6500</v>
      </c>
      <c r="E45" s="14">
        <v>7020</v>
      </c>
      <c r="F45" s="2">
        <v>60</v>
      </c>
      <c r="G45" s="12">
        <v>0.5</v>
      </c>
      <c r="H45" s="18">
        <v>3250</v>
      </c>
    </row>
    <row r="46" spans="1:8" s="3" customFormat="1" ht="82" customHeight="1" x14ac:dyDescent="1">
      <c r="A46" s="2"/>
      <c r="B46" s="40" t="s">
        <v>68</v>
      </c>
      <c r="C46" s="24">
        <v>4560413154371</v>
      </c>
      <c r="D46" s="14">
        <v>6500</v>
      </c>
      <c r="E46" s="14">
        <v>7020</v>
      </c>
      <c r="F46" s="2">
        <v>60</v>
      </c>
      <c r="G46" s="12">
        <v>0.5</v>
      </c>
      <c r="H46" s="18">
        <v>3250</v>
      </c>
    </row>
    <row r="47" spans="1:8" s="3" customFormat="1" ht="82" customHeight="1" x14ac:dyDescent="1">
      <c r="A47" s="2"/>
      <c r="B47" s="40" t="s">
        <v>69</v>
      </c>
      <c r="C47" s="41" t="s">
        <v>70</v>
      </c>
      <c r="D47" s="14">
        <v>6000</v>
      </c>
      <c r="E47" s="14">
        <v>6480</v>
      </c>
      <c r="F47" s="2">
        <v>5</v>
      </c>
      <c r="G47" s="12">
        <v>0.5</v>
      </c>
      <c r="H47" s="18">
        <v>3000</v>
      </c>
    </row>
    <row r="48" spans="1:8" s="3" customFormat="1" ht="128.5" customHeight="1" x14ac:dyDescent="1">
      <c r="A48" s="2" t="e" vm="8">
        <v>#VALUE!</v>
      </c>
      <c r="B48" s="7" t="s">
        <v>50</v>
      </c>
      <c r="C48" s="24">
        <v>4560413154357</v>
      </c>
      <c r="D48" s="14">
        <v>7500</v>
      </c>
      <c r="E48" s="14">
        <v>8250</v>
      </c>
      <c r="F48" s="2">
        <v>5</v>
      </c>
      <c r="G48" s="12">
        <v>0.55000000000000004</v>
      </c>
      <c r="H48" s="13">
        <v>4125</v>
      </c>
    </row>
    <row r="49" spans="1:8" s="3" customFormat="1" ht="82" customHeight="1" x14ac:dyDescent="1">
      <c r="A49" s="2"/>
      <c r="B49" s="7" t="s">
        <v>39</v>
      </c>
      <c r="C49" s="24">
        <v>4560413153190</v>
      </c>
      <c r="D49" s="14">
        <v>6800</v>
      </c>
      <c r="E49" s="14">
        <v>7344</v>
      </c>
      <c r="F49" s="2">
        <v>60</v>
      </c>
      <c r="G49" s="17">
        <v>0.53</v>
      </c>
      <c r="H49" s="38">
        <v>3604</v>
      </c>
    </row>
    <row r="50" spans="1:8" s="3" customFormat="1" ht="112" customHeight="1" x14ac:dyDescent="1">
      <c r="A50" s="34" t="e" vm="9">
        <v>#VALUE!</v>
      </c>
      <c r="B50" s="35" t="s">
        <v>65</v>
      </c>
      <c r="C50" s="24">
        <v>4560413154340</v>
      </c>
      <c r="D50" s="36">
        <v>30000</v>
      </c>
      <c r="E50" s="36">
        <v>33000</v>
      </c>
      <c r="F50" s="37">
        <v>20</v>
      </c>
      <c r="G50" s="26">
        <v>0.5</v>
      </c>
      <c r="H50" s="38">
        <v>15000</v>
      </c>
    </row>
    <row r="51" spans="1:8" s="3" customFormat="1" ht="82" customHeight="1" x14ac:dyDescent="1">
      <c r="A51" s="39" t="e" vm="10">
        <v>#VALUE!</v>
      </c>
      <c r="B51" s="35" t="s">
        <v>66</v>
      </c>
      <c r="C51" s="24">
        <v>4560413154043</v>
      </c>
      <c r="D51" s="36">
        <v>48000</v>
      </c>
      <c r="E51" s="36">
        <v>52800</v>
      </c>
      <c r="F51" s="37">
        <v>20</v>
      </c>
      <c r="G51" s="26">
        <v>0.5</v>
      </c>
      <c r="H51" s="38">
        <v>24000</v>
      </c>
    </row>
    <row r="52" spans="1:8" s="19" customFormat="1" ht="41.15" customHeight="1" x14ac:dyDescent="0.55000000000000004">
      <c r="A52" s="55"/>
      <c r="B52" s="57" t="s">
        <v>41</v>
      </c>
      <c r="C52" s="64">
        <v>4560413153367</v>
      </c>
      <c r="D52" s="60">
        <v>3000</v>
      </c>
      <c r="E52" s="60">
        <v>3300</v>
      </c>
      <c r="F52" s="47">
        <v>30</v>
      </c>
      <c r="G52" s="45">
        <v>0.55000000000000004</v>
      </c>
      <c r="H52" s="43">
        <v>1650</v>
      </c>
    </row>
    <row r="53" spans="1:8" s="19" customFormat="1" ht="41.15" customHeight="1" thickBot="1" x14ac:dyDescent="0.6">
      <c r="A53" s="56"/>
      <c r="B53" s="58"/>
      <c r="C53" s="52"/>
      <c r="D53" s="61"/>
      <c r="E53" s="61"/>
      <c r="F53" s="48"/>
      <c r="G53" s="46"/>
      <c r="H53" s="44"/>
    </row>
    <row r="54" spans="1:8" s="19" customFormat="1" ht="41.15" customHeight="1" x14ac:dyDescent="0.55000000000000004">
      <c r="A54" s="55"/>
      <c r="B54" s="57" t="s">
        <v>42</v>
      </c>
      <c r="C54" s="51">
        <v>4560413153374</v>
      </c>
      <c r="D54" s="60">
        <v>3200</v>
      </c>
      <c r="E54" s="60">
        <v>3520</v>
      </c>
      <c r="F54" s="47">
        <v>30</v>
      </c>
      <c r="G54" s="45">
        <v>0.55000000000000004</v>
      </c>
      <c r="H54" s="43">
        <v>1760</v>
      </c>
    </row>
    <row r="55" spans="1:8" s="19" customFormat="1" ht="41.15" customHeight="1" thickBot="1" x14ac:dyDescent="0.6">
      <c r="A55" s="56"/>
      <c r="B55" s="58"/>
      <c r="C55" s="52"/>
      <c r="D55" s="61"/>
      <c r="E55" s="61"/>
      <c r="F55" s="48"/>
      <c r="G55" s="46"/>
      <c r="H55" s="44"/>
    </row>
    <row r="56" spans="1:8" s="19" customFormat="1" ht="41.15" customHeight="1" x14ac:dyDescent="0.55000000000000004">
      <c r="A56" s="55"/>
      <c r="B56" s="57" t="s">
        <v>43</v>
      </c>
      <c r="C56" s="51">
        <v>4560413153916</v>
      </c>
      <c r="D56" s="60">
        <v>4800</v>
      </c>
      <c r="E56" s="60">
        <v>5280</v>
      </c>
      <c r="F56" s="47">
        <v>30</v>
      </c>
      <c r="G56" s="45">
        <v>0.55000000000000004</v>
      </c>
      <c r="H56" s="43">
        <v>2640</v>
      </c>
    </row>
    <row r="57" spans="1:8" s="19" customFormat="1" ht="41.15" customHeight="1" thickBot="1" x14ac:dyDescent="0.6">
      <c r="A57" s="56"/>
      <c r="B57" s="58"/>
      <c r="C57" s="59"/>
      <c r="D57" s="61"/>
      <c r="E57" s="61"/>
      <c r="F57" s="48"/>
      <c r="G57" s="46"/>
      <c r="H57" s="44"/>
    </row>
    <row r="58" spans="1:8" s="19" customFormat="1" ht="41.15" customHeight="1" x14ac:dyDescent="0.55000000000000004">
      <c r="A58" s="55"/>
      <c r="B58" s="57" t="s">
        <v>44</v>
      </c>
      <c r="C58" s="51">
        <v>4560413153398</v>
      </c>
      <c r="D58" s="60">
        <v>3800</v>
      </c>
      <c r="E58" s="60">
        <v>4180</v>
      </c>
      <c r="F58" s="47">
        <v>30</v>
      </c>
      <c r="G58" s="45">
        <v>0.55000000000000004</v>
      </c>
      <c r="H58" s="43">
        <v>2090</v>
      </c>
    </row>
    <row r="59" spans="1:8" s="19" customFormat="1" ht="41.15" customHeight="1" thickBot="1" x14ac:dyDescent="0.6">
      <c r="A59" s="56"/>
      <c r="B59" s="58"/>
      <c r="C59" s="52"/>
      <c r="D59" s="61"/>
      <c r="E59" s="61"/>
      <c r="F59" s="48"/>
      <c r="G59" s="46"/>
      <c r="H59" s="44"/>
    </row>
    <row r="60" spans="1:8" s="19" customFormat="1" ht="41.15" customHeight="1" x14ac:dyDescent="0.55000000000000004">
      <c r="A60" s="55"/>
      <c r="B60" s="57" t="s">
        <v>45</v>
      </c>
      <c r="C60" s="51">
        <v>4560413153381</v>
      </c>
      <c r="D60" s="60">
        <v>3800</v>
      </c>
      <c r="E60" s="60">
        <v>4180</v>
      </c>
      <c r="F60" s="47">
        <v>30</v>
      </c>
      <c r="G60" s="45">
        <v>0.55000000000000004</v>
      </c>
      <c r="H60" s="43">
        <v>2090</v>
      </c>
    </row>
    <row r="61" spans="1:8" s="19" customFormat="1" ht="41.15" customHeight="1" thickBot="1" x14ac:dyDescent="0.6">
      <c r="A61" s="56"/>
      <c r="B61" s="58"/>
      <c r="C61" s="52"/>
      <c r="D61" s="61"/>
      <c r="E61" s="61"/>
      <c r="F61" s="48"/>
      <c r="G61" s="46"/>
      <c r="H61" s="44"/>
    </row>
    <row r="62" spans="1:8" s="19" customFormat="1" ht="41.15" customHeight="1" x14ac:dyDescent="0.55000000000000004">
      <c r="A62" s="55"/>
      <c r="B62" s="57" t="s">
        <v>46</v>
      </c>
      <c r="C62" s="51">
        <v>4560413153404</v>
      </c>
      <c r="D62" s="60">
        <v>4200</v>
      </c>
      <c r="E62" s="60">
        <v>4620</v>
      </c>
      <c r="F62" s="47">
        <v>30</v>
      </c>
      <c r="G62" s="45">
        <v>0.55000000000000004</v>
      </c>
      <c r="H62" s="43">
        <v>2310</v>
      </c>
    </row>
    <row r="63" spans="1:8" s="19" customFormat="1" ht="41.15" customHeight="1" thickBot="1" x14ac:dyDescent="0.6">
      <c r="A63" s="56"/>
      <c r="B63" s="58"/>
      <c r="C63" s="52"/>
      <c r="D63" s="61"/>
      <c r="E63" s="61"/>
      <c r="F63" s="48"/>
      <c r="G63" s="46"/>
      <c r="H63" s="44"/>
    </row>
    <row r="64" spans="1:8" s="19" customFormat="1" ht="41.15" customHeight="1" x14ac:dyDescent="0.55000000000000004">
      <c r="A64" s="55"/>
      <c r="B64" s="57" t="s">
        <v>47</v>
      </c>
      <c r="C64" s="51">
        <v>4560413153411</v>
      </c>
      <c r="D64" s="60">
        <v>5800</v>
      </c>
      <c r="E64" s="60">
        <v>6380</v>
      </c>
      <c r="F64" s="47">
        <v>30</v>
      </c>
      <c r="G64" s="45">
        <v>0.55000000000000004</v>
      </c>
      <c r="H64" s="43">
        <v>3190</v>
      </c>
    </row>
    <row r="65" spans="1:8" s="19" customFormat="1" ht="41.15" customHeight="1" thickBot="1" x14ac:dyDescent="0.6">
      <c r="A65" s="56"/>
      <c r="B65" s="58"/>
      <c r="C65" s="59"/>
      <c r="D65" s="61"/>
      <c r="E65" s="61"/>
      <c r="F65" s="48"/>
      <c r="G65" s="46"/>
      <c r="H65" s="44"/>
    </row>
    <row r="66" spans="1:8" s="19" customFormat="1" ht="41.15" customHeight="1" x14ac:dyDescent="0.55000000000000004">
      <c r="A66" s="49"/>
      <c r="B66" s="50" t="s">
        <v>48</v>
      </c>
      <c r="C66" s="51">
        <v>4560413153923</v>
      </c>
      <c r="D66" s="53">
        <v>2800</v>
      </c>
      <c r="E66" s="53">
        <v>3080</v>
      </c>
      <c r="F66" s="47">
        <v>30</v>
      </c>
      <c r="G66" s="45">
        <v>0.55000000000000004</v>
      </c>
      <c r="H66" s="43">
        <v>1540</v>
      </c>
    </row>
    <row r="67" spans="1:8" s="19" customFormat="1" ht="41.15" customHeight="1" x14ac:dyDescent="0.55000000000000004">
      <c r="A67" s="49"/>
      <c r="B67" s="50"/>
      <c r="C67" s="52"/>
      <c r="D67" s="54"/>
      <c r="E67" s="54"/>
      <c r="F67" s="48"/>
      <c r="G67" s="46"/>
      <c r="H67" s="44"/>
    </row>
  </sheetData>
  <mergeCells count="65">
    <mergeCell ref="A1:G1"/>
    <mergeCell ref="F52:F53"/>
    <mergeCell ref="A54:A55"/>
    <mergeCell ref="B54:B55"/>
    <mergeCell ref="C54:C55"/>
    <mergeCell ref="D54:D55"/>
    <mergeCell ref="E54:E55"/>
    <mergeCell ref="F54:F55"/>
    <mergeCell ref="A52:A53"/>
    <mergeCell ref="B52:B53"/>
    <mergeCell ref="C52:C53"/>
    <mergeCell ref="D52:D53"/>
    <mergeCell ref="E52:E53"/>
    <mergeCell ref="F56:F57"/>
    <mergeCell ref="A58:A59"/>
    <mergeCell ref="B58:B59"/>
    <mergeCell ref="C58:C59"/>
    <mergeCell ref="D58:D59"/>
    <mergeCell ref="E58:E59"/>
    <mergeCell ref="F58:F59"/>
    <mergeCell ref="A56:A57"/>
    <mergeCell ref="B56:B57"/>
    <mergeCell ref="C56:C57"/>
    <mergeCell ref="D56:D57"/>
    <mergeCell ref="E56:E57"/>
    <mergeCell ref="F60:F61"/>
    <mergeCell ref="A62:A63"/>
    <mergeCell ref="B62:B63"/>
    <mergeCell ref="C62:C63"/>
    <mergeCell ref="D62:D63"/>
    <mergeCell ref="E62:E63"/>
    <mergeCell ref="F62:F63"/>
    <mergeCell ref="A60:A61"/>
    <mergeCell ref="B60:B61"/>
    <mergeCell ref="C60:C61"/>
    <mergeCell ref="D60:D61"/>
    <mergeCell ref="E60:E61"/>
    <mergeCell ref="F64:F65"/>
    <mergeCell ref="A66:A67"/>
    <mergeCell ref="B66:B67"/>
    <mergeCell ref="C66:C67"/>
    <mergeCell ref="D66:D67"/>
    <mergeCell ref="E66:E67"/>
    <mergeCell ref="F66:F67"/>
    <mergeCell ref="A64:A65"/>
    <mergeCell ref="B64:B65"/>
    <mergeCell ref="C64:C65"/>
    <mergeCell ref="D64:D65"/>
    <mergeCell ref="E64:E65"/>
    <mergeCell ref="H64:H65"/>
    <mergeCell ref="H66:H67"/>
    <mergeCell ref="G52:G53"/>
    <mergeCell ref="H52:H53"/>
    <mergeCell ref="G54:G55"/>
    <mergeCell ref="G56:G57"/>
    <mergeCell ref="G58:G59"/>
    <mergeCell ref="G60:G61"/>
    <mergeCell ref="G62:G63"/>
    <mergeCell ref="G64:G65"/>
    <mergeCell ref="G66:G67"/>
    <mergeCell ref="H54:H55"/>
    <mergeCell ref="H56:H57"/>
    <mergeCell ref="H58:H59"/>
    <mergeCell ref="H60:H61"/>
    <mergeCell ref="H62:H63"/>
  </mergeCells>
  <phoneticPr fontId="1"/>
  <conditionalFormatting sqref="C7:C12">
    <cfRule type="expression" dxfId="7" priority="60" stopIfTrue="1">
      <formula>AND(COUNTIF($C$68:$D$65484, C7)+COUNTIF($C$2:$D$30, C7)+COUNTIF(#REF!, C7)+COUNTIF($C$32:$D$67, C7)&gt;1,NOT(ISBLANK(C7)))</formula>
    </cfRule>
  </conditionalFormatting>
  <conditionalFormatting sqref="C7:C32">
    <cfRule type="containsBlanks" dxfId="6" priority="3" stopIfTrue="1">
      <formula>LEN(TRIM(C7))=0</formula>
    </cfRule>
  </conditionalFormatting>
  <conditionalFormatting sqref="C13:C15">
    <cfRule type="expression" dxfId="5" priority="61" stopIfTrue="1">
      <formula>AND(COUNTIF($C$68:$D$65482, C13)+COUNTIF($C$2:$D$27, C13)+COUNTIF(#REF!, C13)+COUNTIF($C$30:$D$67, C13)&gt;1,NOT(ISBLANK(C13)))</formula>
    </cfRule>
  </conditionalFormatting>
  <conditionalFormatting sqref="C16:C17 C27:C32 C40:C44 C48:C51">
    <cfRule type="expression" dxfId="4" priority="52" stopIfTrue="1">
      <formula>AND(COUNTIF($C$68:$D$65483, C16)+COUNTIF($C$2:$D$29, C16)+COUNTIF(#REF!, C16)+COUNTIF($C$31:$D$67, C16)&gt;1,NOT(ISBLANK(C16)))</formula>
    </cfRule>
  </conditionalFormatting>
  <conditionalFormatting sqref="C18">
    <cfRule type="expression" dxfId="3" priority="59" stopIfTrue="1">
      <formula>AND(COUNTIF($C$66:$D$65481, C18)+COUNTIF($C$2:$D$28, C18)+COUNTIF(#REF!, C18)+COUNTIF($C$30:$D$65, C18)&gt;1,NOT(ISBLANK(C18)))</formula>
    </cfRule>
  </conditionalFormatting>
  <conditionalFormatting sqref="C19:C26">
    <cfRule type="expression" dxfId="2" priority="58" stopIfTrue="1">
      <formula>AND(COUNTIF($C$67:$D$65482, C19)+COUNTIF($C$2:$D$28, C19)+COUNTIF(#REF!, C19)+COUNTIF($C$30:$D$66, C19)&gt;1,NOT(ISBLANK(C19)))</formula>
    </cfRule>
  </conditionalFormatting>
  <conditionalFormatting sqref="C40:C51">
    <cfRule type="containsBlanks" dxfId="1" priority="1" stopIfTrue="1">
      <formula>LEN(TRIM(C40))=0</formula>
    </cfRule>
  </conditionalFormatting>
  <conditionalFormatting sqref="C45:C47">
    <cfRule type="expression" dxfId="0" priority="2" stopIfTrue="1">
      <formula>AND(COUNTIF($C$77:$D$65492, C45)+COUNTIF($C$2:$D$29, C45)+COUNTIF(#REF!, C45)+COUNTIF($C$31:$D$76, C45)&gt;1,NOT(ISBLANK(C45)))</formula>
    </cfRule>
  </conditionalFormatting>
  <pageMargins left="0.7" right="0.7" top="0.75" bottom="0.75" header="0.3" footer="0.3"/>
  <pageSetup paperSize="9" scale="15" orientation="portrait" verticalDpi="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38FB9EA-A3B2-4EEA-8C99-BDE7CFBC4682}">
  <dimension ref="A1"/>
  <sheetViews>
    <sheetView workbookViewId="0">
      <selection sqref="A1:A1048576"/>
    </sheetView>
  </sheetViews>
  <sheetFormatPr defaultRowHeight="18" x14ac:dyDescent="0.55000000000000004"/>
  <sheetData/>
  <phoneticPr fontId="1"/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ワークシート</vt:lpstr>
      </vt:variant>
      <vt:variant>
        <vt:i4>2</vt:i4>
      </vt:variant>
    </vt:vector>
  </HeadingPairs>
  <TitlesOfParts>
    <vt:vector size="2" baseType="lpstr">
      <vt:lpstr>見積書</vt:lpstr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褚 天舒</dc:creator>
  <cp:lastModifiedBy>褚 天舒</cp:lastModifiedBy>
  <cp:lastPrinted>2023-11-09T03:23:59Z</cp:lastPrinted>
  <dcterms:created xsi:type="dcterms:W3CDTF">2023-11-01T04:21:14Z</dcterms:created>
  <dcterms:modified xsi:type="dcterms:W3CDTF">2024-09-13T03:58:24Z</dcterms:modified>
</cp:coreProperties>
</file>